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E0AB1026-8636-4FDF-BAC2-770CD860FD7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G12" i="1" s="1"/>
  <c r="A302" i="1"/>
  <c r="E302" i="1"/>
  <c r="F302" i="1" s="1"/>
  <c r="A246" i="1"/>
  <c r="A247" i="1"/>
  <c r="A248" i="1"/>
  <c r="A249" i="1"/>
  <c r="A250" i="1" s="1"/>
  <c r="A251" i="1" s="1"/>
  <c r="A252" i="1" s="1"/>
  <c r="A253" i="1" s="1"/>
  <c r="A75" i="1"/>
  <c r="A76" i="1"/>
  <c r="A77" i="1"/>
  <c r="A78" i="1" s="1"/>
  <c r="A79" i="1" s="1"/>
  <c r="A80" i="1" s="1"/>
  <c r="A81" i="1" s="1"/>
  <c r="A82" i="1" s="1"/>
  <c r="A83" i="1" s="1"/>
  <c r="A84" i="1" s="1"/>
  <c r="A85" i="1" s="1"/>
  <c r="A74" i="1"/>
  <c r="E78" i="1"/>
  <c r="F78" i="1" s="1"/>
  <c r="E76" i="1"/>
  <c r="F76" i="1" s="1"/>
  <c r="F12" i="1" l="1"/>
  <c r="G302" i="1"/>
  <c r="G78" i="1"/>
  <c r="G76" i="1"/>
  <c r="E26" i="1"/>
  <c r="E33" i="1" l="1"/>
  <c r="F33" i="1" s="1"/>
  <c r="E136" i="1"/>
  <c r="E135" i="1"/>
  <c r="G135" i="1" s="1"/>
  <c r="E134" i="1"/>
  <c r="G134" i="1" s="1"/>
  <c r="E133" i="1"/>
  <c r="G133" i="1" s="1"/>
  <c r="E132" i="1"/>
  <c r="G132" i="1" s="1"/>
  <c r="E131" i="1"/>
  <c r="G131" i="1" s="1"/>
  <c r="E130" i="1"/>
  <c r="G130" i="1" s="1"/>
  <c r="E129" i="1"/>
  <c r="G129" i="1" s="1"/>
  <c r="E128" i="1"/>
  <c r="G128" i="1" s="1"/>
  <c r="E127" i="1"/>
  <c r="G127" i="1" s="1"/>
  <c r="E126" i="1"/>
  <c r="G126" i="1" s="1"/>
  <c r="E125" i="1"/>
  <c r="G125" i="1" s="1"/>
  <c r="E124" i="1"/>
  <c r="G124" i="1" s="1"/>
  <c r="E122" i="1"/>
  <c r="G122" i="1" s="1"/>
  <c r="E121" i="1"/>
  <c r="G121" i="1" s="1"/>
  <c r="E120" i="1"/>
  <c r="G120" i="1" s="1"/>
  <c r="E119" i="1"/>
  <c r="G119" i="1" s="1"/>
  <c r="E118" i="1"/>
  <c r="G118" i="1" s="1"/>
  <c r="E117" i="1"/>
  <c r="G117" i="1" s="1"/>
  <c r="E116" i="1"/>
  <c r="G116" i="1" s="1"/>
  <c r="E115" i="1"/>
  <c r="G115" i="1" s="1"/>
  <c r="E114" i="1"/>
  <c r="G114" i="1" s="1"/>
  <c r="A114" i="1"/>
  <c r="A115" i="1" s="1"/>
  <c r="A116" i="1" s="1"/>
  <c r="A117" i="1" s="1"/>
  <c r="A118" i="1" s="1"/>
  <c r="A119" i="1" s="1"/>
  <c r="A120" i="1" s="1"/>
  <c r="A121" i="1" s="1"/>
  <c r="A122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E113" i="1"/>
  <c r="G113" i="1" s="1"/>
  <c r="E111" i="1"/>
  <c r="G111" i="1" s="1"/>
  <c r="E110" i="1"/>
  <c r="F110" i="1" s="1"/>
  <c r="E109" i="1"/>
  <c r="G109" i="1" s="1"/>
  <c r="E108" i="1"/>
  <c r="F108" i="1" s="1"/>
  <c r="E107" i="1"/>
  <c r="G107" i="1" s="1"/>
  <c r="E106" i="1"/>
  <c r="E105" i="1"/>
  <c r="G105" i="1" s="1"/>
  <c r="A105" i="1"/>
  <c r="A106" i="1" s="1"/>
  <c r="A107" i="1" s="1"/>
  <c r="A108" i="1" s="1"/>
  <c r="A109" i="1" s="1"/>
  <c r="A110" i="1" s="1"/>
  <c r="A111" i="1" s="1"/>
  <c r="E103" i="1"/>
  <c r="F103" i="1" s="1"/>
  <c r="E102" i="1"/>
  <c r="G102" i="1" s="1"/>
  <c r="E101" i="1"/>
  <c r="F101" i="1" s="1"/>
  <c r="E100" i="1"/>
  <c r="G100" i="1" s="1"/>
  <c r="E99" i="1"/>
  <c r="F99" i="1" s="1"/>
  <c r="E98" i="1"/>
  <c r="G98" i="1" s="1"/>
  <c r="E97" i="1"/>
  <c r="F97" i="1" s="1"/>
  <c r="E96" i="1"/>
  <c r="G96" i="1" s="1"/>
  <c r="E95" i="1"/>
  <c r="E94" i="1"/>
  <c r="G94" i="1" s="1"/>
  <c r="E93" i="1"/>
  <c r="F93" i="1" s="1"/>
  <c r="E92" i="1"/>
  <c r="G92" i="1" s="1"/>
  <c r="E91" i="1"/>
  <c r="F91" i="1" s="1"/>
  <c r="E90" i="1"/>
  <c r="G90" i="1" s="1"/>
  <c r="E89" i="1"/>
  <c r="F89" i="1" s="1"/>
  <c r="A89" i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E87" i="1"/>
  <c r="G87" i="1" s="1"/>
  <c r="E85" i="1"/>
  <c r="G85" i="1" s="1"/>
  <c r="E84" i="1"/>
  <c r="G84" i="1" s="1"/>
  <c r="E83" i="1"/>
  <c r="G83" i="1" s="1"/>
  <c r="E82" i="1"/>
  <c r="E73" i="1"/>
  <c r="F73" i="1" s="1"/>
  <c r="E81" i="1"/>
  <c r="G81" i="1" s="1"/>
  <c r="E79" i="1"/>
  <c r="G79" i="1" s="1"/>
  <c r="E77" i="1"/>
  <c r="G77" i="1" s="1"/>
  <c r="E80" i="1"/>
  <c r="G80" i="1" s="1"/>
  <c r="E75" i="1"/>
  <c r="F75" i="1" s="1"/>
  <c r="E74" i="1"/>
  <c r="G74" i="1" s="1"/>
  <c r="E71" i="1"/>
  <c r="G71" i="1" s="1"/>
  <c r="E70" i="1"/>
  <c r="G70" i="1" s="1"/>
  <c r="E69" i="1"/>
  <c r="G69" i="1" s="1"/>
  <c r="E68" i="1"/>
  <c r="G68" i="1" s="1"/>
  <c r="E67" i="1"/>
  <c r="G67" i="1" s="1"/>
  <c r="E66" i="1"/>
  <c r="G66" i="1" s="1"/>
  <c r="E65" i="1"/>
  <c r="G65" i="1" s="1"/>
  <c r="E64" i="1"/>
  <c r="G64" i="1" s="1"/>
  <c r="E63" i="1"/>
  <c r="G63" i="1" s="1"/>
  <c r="E62" i="1"/>
  <c r="G62" i="1" s="1"/>
  <c r="E61" i="1"/>
  <c r="G61" i="1" s="1"/>
  <c r="E60" i="1"/>
  <c r="G60" i="1" s="1"/>
  <c r="E59" i="1"/>
  <c r="G59" i="1" s="1"/>
  <c r="E58" i="1"/>
  <c r="G58" i="1" s="1"/>
  <c r="E57" i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E56" i="1"/>
  <c r="G56" i="1" s="1"/>
  <c r="E54" i="1"/>
  <c r="G54" i="1" s="1"/>
  <c r="E53" i="1"/>
  <c r="G53" i="1" s="1"/>
  <c r="E52" i="1"/>
  <c r="G52" i="1" s="1"/>
  <c r="E51" i="1"/>
  <c r="G51" i="1" s="1"/>
  <c r="E50" i="1"/>
  <c r="G50" i="1" s="1"/>
  <c r="E49" i="1"/>
  <c r="G49" i="1" s="1"/>
  <c r="E48" i="1"/>
  <c r="G48" i="1" s="1"/>
  <c r="E47" i="1"/>
  <c r="G47" i="1" s="1"/>
  <c r="E46" i="1"/>
  <c r="G46" i="1" s="1"/>
  <c r="E45" i="1"/>
  <c r="G45" i="1" s="1"/>
  <c r="E44" i="1"/>
  <c r="G44" i="1" s="1"/>
  <c r="A44" i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E43" i="1"/>
  <c r="G43" i="1" s="1"/>
  <c r="E41" i="1"/>
  <c r="F41" i="1" s="1"/>
  <c r="E40" i="1"/>
  <c r="G40" i="1" s="1"/>
  <c r="E39" i="1"/>
  <c r="F39" i="1" s="1"/>
  <c r="E38" i="1"/>
  <c r="G38" i="1" s="1"/>
  <c r="E37" i="1"/>
  <c r="E36" i="1"/>
  <c r="G36" i="1" s="1"/>
  <c r="E35" i="1"/>
  <c r="F35" i="1" s="1"/>
  <c r="E34" i="1"/>
  <c r="G34" i="1" s="1"/>
  <c r="E13" i="1"/>
  <c r="F13" i="1" s="1"/>
  <c r="G13" i="1"/>
  <c r="E14" i="1"/>
  <c r="G14" i="1" s="1"/>
  <c r="F14" i="1"/>
  <c r="E15" i="1"/>
  <c r="G15" i="1" s="1"/>
  <c r="E16" i="1"/>
  <c r="F16" i="1" s="1"/>
  <c r="E17" i="1"/>
  <c r="F17" i="1"/>
  <c r="G17" i="1"/>
  <c r="E18" i="1"/>
  <c r="F18" i="1" s="1"/>
  <c r="E19" i="1"/>
  <c r="F19" i="1" s="1"/>
  <c r="E20" i="1"/>
  <c r="F20" i="1" s="1"/>
  <c r="E21" i="1"/>
  <c r="E22" i="1"/>
  <c r="G22" i="1" s="1"/>
  <c r="E23" i="1"/>
  <c r="G23" i="1" s="1"/>
  <c r="E24" i="1"/>
  <c r="E25" i="1"/>
  <c r="E27" i="1"/>
  <c r="G27" i="1" s="1"/>
  <c r="E28" i="1"/>
  <c r="F28" i="1" s="1"/>
  <c r="E29" i="1"/>
  <c r="G29" i="1" s="1"/>
  <c r="E30" i="1"/>
  <c r="F30" i="1" s="1"/>
  <c r="E31" i="1"/>
  <c r="G31" i="1" s="1"/>
  <c r="E32" i="1"/>
  <c r="E137" i="1"/>
  <c r="F137" i="1" s="1"/>
  <c r="E138" i="1"/>
  <c r="F138" i="1" s="1"/>
  <c r="E139" i="1"/>
  <c r="G139" i="1" s="1"/>
  <c r="F139" i="1"/>
  <c r="E140" i="1"/>
  <c r="F140" i="1" s="1"/>
  <c r="E141" i="1"/>
  <c r="F141" i="1" s="1"/>
  <c r="E142" i="1"/>
  <c r="G142" i="1" s="1"/>
  <c r="E143" i="1"/>
  <c r="E144" i="1"/>
  <c r="F144" i="1" s="1"/>
  <c r="E145" i="1"/>
  <c r="F145" i="1" s="1"/>
  <c r="E146" i="1"/>
  <c r="F146" i="1" s="1"/>
  <c r="E147" i="1"/>
  <c r="G147" i="1" s="1"/>
  <c r="E148" i="1"/>
  <c r="F148" i="1" s="1"/>
  <c r="E149" i="1"/>
  <c r="G149" i="1" s="1"/>
  <c r="E150" i="1"/>
  <c r="E151" i="1"/>
  <c r="F151" i="1" s="1"/>
  <c r="E152" i="1"/>
  <c r="F152" i="1" s="1"/>
  <c r="E153" i="1"/>
  <c r="F153" i="1" s="1"/>
  <c r="E155" i="1"/>
  <c r="G155" i="1" s="1"/>
  <c r="E156" i="1"/>
  <c r="F156" i="1" s="1"/>
  <c r="E157" i="1"/>
  <c r="F157" i="1" s="1"/>
  <c r="E158" i="1"/>
  <c r="G158" i="1" s="1"/>
  <c r="F158" i="1"/>
  <c r="E159" i="1"/>
  <c r="G159" i="1" s="1"/>
  <c r="E160" i="1"/>
  <c r="F160" i="1" s="1"/>
  <c r="E161" i="1"/>
  <c r="G161" i="1" s="1"/>
  <c r="F161" i="1"/>
  <c r="E162" i="1"/>
  <c r="F162" i="1" s="1"/>
  <c r="E163" i="1"/>
  <c r="F163" i="1" s="1"/>
  <c r="E165" i="1"/>
  <c r="F165" i="1" s="1"/>
  <c r="E166" i="1"/>
  <c r="F166" i="1" s="1"/>
  <c r="E167" i="1"/>
  <c r="E168" i="1"/>
  <c r="G168" i="1" s="1"/>
  <c r="F168" i="1"/>
  <c r="E169" i="1"/>
  <c r="F169" i="1" s="1"/>
  <c r="E170" i="1"/>
  <c r="F170" i="1" s="1"/>
  <c r="E171" i="1"/>
  <c r="F171" i="1" s="1"/>
  <c r="E172" i="1"/>
  <c r="G172" i="1" s="1"/>
  <c r="E173" i="1"/>
  <c r="G173" i="1" s="1"/>
  <c r="F173" i="1"/>
  <c r="E174" i="1"/>
  <c r="F174" i="1" s="1"/>
  <c r="E175" i="1"/>
  <c r="G175" i="1" s="1"/>
  <c r="E176" i="1"/>
  <c r="G176" i="1" s="1"/>
  <c r="F176" i="1"/>
  <c r="E177" i="1"/>
  <c r="F177" i="1" s="1"/>
  <c r="E178" i="1"/>
  <c r="F178" i="1" s="1"/>
  <c r="E179" i="1"/>
  <c r="F179" i="1" s="1"/>
  <c r="E181" i="1"/>
  <c r="F181" i="1" s="1"/>
  <c r="E182" i="1"/>
  <c r="G182" i="1" s="1"/>
  <c r="E183" i="1"/>
  <c r="F183" i="1" s="1"/>
  <c r="E184" i="1"/>
  <c r="G184" i="1" s="1"/>
  <c r="F184" i="1"/>
  <c r="E185" i="1"/>
  <c r="G185" i="1" s="1"/>
  <c r="E186" i="1"/>
  <c r="F186" i="1" s="1"/>
  <c r="E188" i="1"/>
  <c r="G188" i="1" s="1"/>
  <c r="E189" i="1"/>
  <c r="F189" i="1" s="1"/>
  <c r="E190" i="1"/>
  <c r="F190" i="1" s="1"/>
  <c r="E191" i="1"/>
  <c r="G191" i="1" s="1"/>
  <c r="E192" i="1"/>
  <c r="F192" i="1" s="1"/>
  <c r="E193" i="1"/>
  <c r="F193" i="1" s="1"/>
  <c r="G193" i="1"/>
  <c r="E194" i="1"/>
  <c r="G194" i="1" s="1"/>
  <c r="F194" i="1"/>
  <c r="E195" i="1"/>
  <c r="F195" i="1" s="1"/>
  <c r="E196" i="1"/>
  <c r="E197" i="1"/>
  <c r="F197" i="1" s="1"/>
  <c r="E198" i="1"/>
  <c r="F198" i="1" s="1"/>
  <c r="E199" i="1"/>
  <c r="G199" i="1" s="1"/>
  <c r="E200" i="1"/>
  <c r="F200" i="1" s="1"/>
  <c r="E201" i="1"/>
  <c r="F201" i="1" s="1"/>
  <c r="E202" i="1"/>
  <c r="G202" i="1" s="1"/>
  <c r="E203" i="1"/>
  <c r="F203" i="1" s="1"/>
  <c r="E204" i="1"/>
  <c r="G204" i="1" s="1"/>
  <c r="E205" i="1"/>
  <c r="F205" i="1" s="1"/>
  <c r="E206" i="1"/>
  <c r="G206" i="1" s="1"/>
  <c r="E207" i="1"/>
  <c r="F207" i="1" s="1"/>
  <c r="E208" i="1"/>
  <c r="G208" i="1" s="1"/>
  <c r="F208" i="1"/>
  <c r="E209" i="1"/>
  <c r="G209" i="1" s="1"/>
  <c r="E210" i="1"/>
  <c r="F210" i="1" s="1"/>
  <c r="E212" i="1"/>
  <c r="G212" i="1" s="1"/>
  <c r="E213" i="1"/>
  <c r="F213" i="1" s="1"/>
  <c r="E214" i="1"/>
  <c r="G214" i="1" s="1"/>
  <c r="F214" i="1"/>
  <c r="E216" i="1"/>
  <c r="F216" i="1" s="1"/>
  <c r="E217" i="1"/>
  <c r="F217" i="1" s="1"/>
  <c r="E218" i="1"/>
  <c r="G218" i="1" s="1"/>
  <c r="F218" i="1"/>
  <c r="E219" i="1"/>
  <c r="G219" i="1" s="1"/>
  <c r="E220" i="1"/>
  <c r="F220" i="1" s="1"/>
  <c r="E221" i="1"/>
  <c r="E222" i="1"/>
  <c r="F222" i="1" s="1"/>
  <c r="E223" i="1"/>
  <c r="F223" i="1" s="1"/>
  <c r="E224" i="1"/>
  <c r="G224" i="1" s="1"/>
  <c r="E225" i="1"/>
  <c r="F225" i="1" s="1"/>
  <c r="E226" i="1"/>
  <c r="F226" i="1" s="1"/>
  <c r="E227" i="1"/>
  <c r="G227" i="1" s="1"/>
  <c r="E228" i="1"/>
  <c r="F228" i="1" s="1"/>
  <c r="E229" i="1"/>
  <c r="F229" i="1" s="1"/>
  <c r="E230" i="1"/>
  <c r="F230" i="1" s="1"/>
  <c r="E231" i="1"/>
  <c r="F231" i="1"/>
  <c r="G231" i="1"/>
  <c r="E232" i="1"/>
  <c r="E233" i="1"/>
  <c r="G233" i="1" s="1"/>
  <c r="E235" i="1"/>
  <c r="G235" i="1" s="1"/>
  <c r="F235" i="1"/>
  <c r="E236" i="1"/>
  <c r="E237" i="1"/>
  <c r="F237" i="1" s="1"/>
  <c r="E238" i="1"/>
  <c r="F238" i="1" s="1"/>
  <c r="E239" i="1"/>
  <c r="F239" i="1" s="1"/>
  <c r="E240" i="1"/>
  <c r="G240" i="1" s="1"/>
  <c r="E241" i="1"/>
  <c r="G241" i="1" s="1"/>
  <c r="E242" i="1"/>
  <c r="F242" i="1" s="1"/>
  <c r="E244" i="1"/>
  <c r="F244" i="1" s="1"/>
  <c r="G244" i="1"/>
  <c r="E245" i="1"/>
  <c r="G245" i="1" s="1"/>
  <c r="F245" i="1"/>
  <c r="E246" i="1"/>
  <c r="F246" i="1" s="1"/>
  <c r="E247" i="1"/>
  <c r="F247" i="1" s="1"/>
  <c r="E248" i="1"/>
  <c r="F248" i="1" s="1"/>
  <c r="E249" i="1"/>
  <c r="E250" i="1"/>
  <c r="G250" i="1" s="1"/>
  <c r="F250" i="1"/>
  <c r="E251" i="1"/>
  <c r="F251" i="1" s="1"/>
  <c r="E252" i="1"/>
  <c r="G252" i="1" s="1"/>
  <c r="E253" i="1"/>
  <c r="G253" i="1" s="1"/>
  <c r="E254" i="1"/>
  <c r="F254" i="1" s="1"/>
  <c r="E255" i="1"/>
  <c r="G255" i="1" s="1"/>
  <c r="E256" i="1"/>
  <c r="F256" i="1" s="1"/>
  <c r="E257" i="1"/>
  <c r="F257" i="1"/>
  <c r="G257" i="1"/>
  <c r="E258" i="1"/>
  <c r="F258" i="1" s="1"/>
  <c r="E259" i="1"/>
  <c r="F259" i="1" s="1"/>
  <c r="E260" i="1"/>
  <c r="E261" i="1"/>
  <c r="G261" i="1" s="1"/>
  <c r="F261" i="1"/>
  <c r="E262" i="1"/>
  <c r="F262" i="1" s="1"/>
  <c r="E263" i="1"/>
  <c r="G263" i="1" s="1"/>
  <c r="E265" i="1"/>
  <c r="F265" i="1" s="1"/>
  <c r="E266" i="1"/>
  <c r="F266" i="1" s="1"/>
  <c r="E267" i="1"/>
  <c r="F267" i="1" s="1"/>
  <c r="E268" i="1"/>
  <c r="F268" i="1" s="1"/>
  <c r="E269" i="1"/>
  <c r="E270" i="1"/>
  <c r="G270" i="1" s="1"/>
  <c r="F270" i="1"/>
  <c r="E271" i="1"/>
  <c r="F271" i="1" s="1"/>
  <c r="E272" i="1"/>
  <c r="F272" i="1" s="1"/>
  <c r="G272" i="1"/>
  <c r="E273" i="1"/>
  <c r="F273" i="1" s="1"/>
  <c r="E274" i="1"/>
  <c r="F274" i="1" s="1"/>
  <c r="E275" i="1"/>
  <c r="F275" i="1" s="1"/>
  <c r="E276" i="1"/>
  <c r="F276" i="1" s="1"/>
  <c r="E277" i="1"/>
  <c r="E278" i="1"/>
  <c r="G278" i="1" s="1"/>
  <c r="F278" i="1"/>
  <c r="F279" i="1"/>
  <c r="G279" i="1"/>
  <c r="E280" i="1"/>
  <c r="G280" i="1" s="1"/>
  <c r="E281" i="1"/>
  <c r="G281" i="1" s="1"/>
  <c r="F281" i="1"/>
  <c r="E282" i="1"/>
  <c r="F282" i="1" s="1"/>
  <c r="E283" i="1"/>
  <c r="G283" i="1" s="1"/>
  <c r="F283" i="1"/>
  <c r="E284" i="1"/>
  <c r="F284" i="1" s="1"/>
  <c r="E285" i="1"/>
  <c r="F285" i="1" s="1"/>
  <c r="E286" i="1"/>
  <c r="F286" i="1" s="1"/>
  <c r="E287" i="1"/>
  <c r="F287" i="1" s="1"/>
  <c r="E288" i="1"/>
  <c r="E289" i="1"/>
  <c r="G289" i="1" s="1"/>
  <c r="E290" i="1"/>
  <c r="F290" i="1" s="1"/>
  <c r="E291" i="1"/>
  <c r="F291" i="1" s="1"/>
  <c r="E292" i="1"/>
  <c r="F292" i="1" s="1"/>
  <c r="E293" i="1"/>
  <c r="E294" i="1"/>
  <c r="F294" i="1" s="1"/>
  <c r="E295" i="1"/>
  <c r="F295" i="1" s="1"/>
  <c r="E296" i="1"/>
  <c r="G296" i="1" s="1"/>
  <c r="E297" i="1"/>
  <c r="E298" i="1"/>
  <c r="F298" i="1" s="1"/>
  <c r="E300" i="1"/>
  <c r="F300" i="1" s="1"/>
  <c r="E301" i="1"/>
  <c r="F301" i="1" s="1"/>
  <c r="E304" i="1"/>
  <c r="F304" i="1" s="1"/>
  <c r="E305" i="1"/>
  <c r="F305" i="1" s="1"/>
  <c r="G305" i="1"/>
  <c r="E306" i="1"/>
  <c r="F306" i="1" s="1"/>
  <c r="E307" i="1"/>
  <c r="F307" i="1" s="1"/>
  <c r="E308" i="1"/>
  <c r="E309" i="1"/>
  <c r="F309" i="1" s="1"/>
  <c r="E310" i="1"/>
  <c r="F310" i="1"/>
  <c r="G310" i="1"/>
  <c r="E311" i="1"/>
  <c r="F311" i="1" s="1"/>
  <c r="E312" i="1"/>
  <c r="G312" i="1" s="1"/>
  <c r="E313" i="1"/>
  <c r="F313" i="1" s="1"/>
  <c r="G313" i="1"/>
  <c r="E314" i="1"/>
  <c r="F314" i="1" s="1"/>
  <c r="E316" i="1"/>
  <c r="F316" i="1" s="1"/>
  <c r="E317" i="1"/>
  <c r="E319" i="1"/>
  <c r="F319" i="1" s="1"/>
  <c r="E320" i="1"/>
  <c r="G320" i="1" s="1"/>
  <c r="E321" i="1"/>
  <c r="F321" i="1" s="1"/>
  <c r="E322" i="1"/>
  <c r="G322" i="1" s="1"/>
  <c r="E323" i="1"/>
  <c r="G323" i="1" s="1"/>
  <c r="F323" i="1"/>
  <c r="E324" i="1"/>
  <c r="F324" i="1" s="1"/>
  <c r="E325" i="1"/>
  <c r="G325" i="1" s="1"/>
  <c r="F325" i="1"/>
  <c r="E326" i="1"/>
  <c r="G326" i="1" s="1"/>
  <c r="E327" i="1"/>
  <c r="F327" i="1" s="1"/>
  <c r="E328" i="1"/>
  <c r="F328" i="1" s="1"/>
  <c r="E329" i="1"/>
  <c r="F329" i="1" s="1"/>
  <c r="E330" i="1"/>
  <c r="E331" i="1"/>
  <c r="F331" i="1" s="1"/>
  <c r="E332" i="1"/>
  <c r="F332" i="1" s="1"/>
  <c r="E333" i="1"/>
  <c r="G333" i="1" s="1"/>
  <c r="E334" i="1"/>
  <c r="G334" i="1" s="1"/>
  <c r="E335" i="1"/>
  <c r="F335" i="1" s="1"/>
  <c r="E336" i="1"/>
  <c r="F336" i="1" s="1"/>
  <c r="E337" i="1"/>
  <c r="F337" i="1" s="1"/>
  <c r="E338" i="1"/>
  <c r="E339" i="1"/>
  <c r="F339" i="1" s="1"/>
  <c r="G339" i="1"/>
  <c r="F172" i="1" l="1"/>
  <c r="F206" i="1"/>
  <c r="F185" i="1"/>
  <c r="F253" i="1"/>
  <c r="F191" i="1"/>
  <c r="F149" i="1"/>
  <c r="G285" i="1"/>
  <c r="F333" i="1"/>
  <c r="F320" i="1"/>
  <c r="F312" i="1"/>
  <c r="G307" i="1"/>
  <c r="G291" i="1"/>
  <c r="G274" i="1"/>
  <c r="F255" i="1"/>
  <c r="F202" i="1"/>
  <c r="F175" i="1"/>
  <c r="F241" i="1"/>
  <c r="G156" i="1"/>
  <c r="F188" i="1"/>
  <c r="F182" i="1"/>
  <c r="G165" i="1"/>
  <c r="G160" i="1"/>
  <c r="F147" i="1"/>
  <c r="F29" i="1"/>
  <c r="G16" i="1"/>
  <c r="G328" i="1"/>
  <c r="G258" i="1"/>
  <c r="G223" i="1"/>
  <c r="F263" i="1"/>
  <c r="F204" i="1"/>
  <c r="G198" i="1"/>
  <c r="G181" i="1"/>
  <c r="G163" i="1"/>
  <c r="G28" i="1"/>
  <c r="F22" i="1"/>
  <c r="G144" i="1"/>
  <c r="G267" i="1"/>
  <c r="G190" i="1"/>
  <c r="F159" i="1"/>
  <c r="F142" i="1"/>
  <c r="F27" i="1"/>
  <c r="G20" i="1"/>
  <c r="G286" i="1"/>
  <c r="G216" i="1"/>
  <c r="G336" i="1"/>
  <c r="G331" i="1"/>
  <c r="G226" i="1"/>
  <c r="F199" i="1"/>
  <c r="G152" i="1"/>
  <c r="G141" i="1"/>
  <c r="G33" i="1"/>
  <c r="F31" i="1"/>
  <c r="F240" i="1"/>
  <c r="F212" i="1"/>
  <c r="G75" i="1"/>
  <c r="G89" i="1"/>
  <c r="G110" i="1"/>
  <c r="G73" i="1"/>
  <c r="G35" i="1"/>
  <c r="F67" i="1"/>
  <c r="F326" i="1"/>
  <c r="G294" i="1"/>
  <c r="G229" i="1"/>
  <c r="F84" i="1"/>
  <c r="F334" i="1"/>
  <c r="F322" i="1"/>
  <c r="G316" i="1"/>
  <c r="G300" i="1"/>
  <c r="F280" i="1"/>
  <c r="G275" i="1"/>
  <c r="F252" i="1"/>
  <c r="G247" i="1"/>
  <c r="G238" i="1"/>
  <c r="F233" i="1"/>
  <c r="F224" i="1"/>
  <c r="F219" i="1"/>
  <c r="F209" i="1"/>
  <c r="G201" i="1"/>
  <c r="G146" i="1"/>
  <c r="G138" i="1"/>
  <c r="G266" i="1"/>
  <c r="F155" i="1"/>
  <c r="F15" i="1"/>
  <c r="G99" i="1"/>
  <c r="G19" i="1"/>
  <c r="F23" i="1"/>
  <c r="G317" i="1"/>
  <c r="F317" i="1"/>
  <c r="G41" i="1"/>
  <c r="G57" i="1"/>
  <c r="F57" i="1"/>
  <c r="F21" i="1"/>
  <c r="G21" i="1"/>
  <c r="G236" i="1"/>
  <c r="F236" i="1"/>
  <c r="F277" i="1"/>
  <c r="G277" i="1"/>
  <c r="F330" i="1"/>
  <c r="G330" i="1"/>
  <c r="F249" i="1"/>
  <c r="G249" i="1"/>
  <c r="G82" i="1"/>
  <c r="F82" i="1"/>
  <c r="F338" i="1"/>
  <c r="G338" i="1"/>
  <c r="F221" i="1"/>
  <c r="G221" i="1"/>
  <c r="G288" i="1"/>
  <c r="F288" i="1"/>
  <c r="F167" i="1"/>
  <c r="G167" i="1"/>
  <c r="F59" i="1"/>
  <c r="G136" i="1"/>
  <c r="F136" i="1"/>
  <c r="F293" i="1"/>
  <c r="G293" i="1"/>
  <c r="F260" i="1"/>
  <c r="G260" i="1"/>
  <c r="F71" i="1"/>
  <c r="F143" i="1"/>
  <c r="G143" i="1"/>
  <c r="G150" i="1"/>
  <c r="F150" i="1"/>
  <c r="F63" i="1"/>
  <c r="F95" i="1"/>
  <c r="G95" i="1"/>
  <c r="F37" i="1"/>
  <c r="G37" i="1"/>
  <c r="G297" i="1"/>
  <c r="F297" i="1"/>
  <c r="F232" i="1"/>
  <c r="G232" i="1"/>
  <c r="G178" i="1"/>
  <c r="G170" i="1"/>
  <c r="F32" i="1"/>
  <c r="G32" i="1"/>
  <c r="F79" i="1"/>
  <c r="F106" i="1"/>
  <c r="G106" i="1"/>
  <c r="G308" i="1"/>
  <c r="F308" i="1"/>
  <c r="G304" i="1"/>
  <c r="F296" i="1"/>
  <c r="F269" i="1"/>
  <c r="G269" i="1"/>
  <c r="F227" i="1"/>
  <c r="F196" i="1"/>
  <c r="G196" i="1"/>
  <c r="F80" i="1"/>
  <c r="F85" i="1"/>
  <c r="G101" i="1"/>
  <c r="F74" i="1"/>
  <c r="F81" i="1"/>
  <c r="G91" i="1"/>
  <c r="F61" i="1"/>
  <c r="F65" i="1"/>
  <c r="F69" i="1"/>
  <c r="F83" i="1"/>
  <c r="G97" i="1"/>
  <c r="G108" i="1"/>
  <c r="G39" i="1"/>
  <c r="F77" i="1"/>
  <c r="G103" i="1"/>
  <c r="G93" i="1"/>
  <c r="F289" i="1"/>
  <c r="F56" i="1"/>
  <c r="F58" i="1"/>
  <c r="F60" i="1"/>
  <c r="F62" i="1"/>
  <c r="F64" i="1"/>
  <c r="F66" i="1"/>
  <c r="F68" i="1"/>
  <c r="F70" i="1"/>
  <c r="F43" i="1"/>
  <c r="F45" i="1"/>
  <c r="F47" i="1"/>
  <c r="F49" i="1"/>
  <c r="F51" i="1"/>
  <c r="F53" i="1"/>
  <c r="F114" i="1"/>
  <c r="F116" i="1"/>
  <c r="F118" i="1"/>
  <c r="F120" i="1"/>
  <c r="F122" i="1"/>
  <c r="F125" i="1"/>
  <c r="F127" i="1"/>
  <c r="F129" i="1"/>
  <c r="F131" i="1"/>
  <c r="F133" i="1"/>
  <c r="F135" i="1"/>
  <c r="F34" i="1"/>
  <c r="F36" i="1"/>
  <c r="F38" i="1"/>
  <c r="F40" i="1"/>
  <c r="F87" i="1"/>
  <c r="F90" i="1"/>
  <c r="F92" i="1"/>
  <c r="F94" i="1"/>
  <c r="F96" i="1"/>
  <c r="F98" i="1"/>
  <c r="F100" i="1"/>
  <c r="F102" i="1"/>
  <c r="F105" i="1"/>
  <c r="F107" i="1"/>
  <c r="F109" i="1"/>
  <c r="F111" i="1"/>
  <c r="F44" i="1"/>
  <c r="F46" i="1"/>
  <c r="F48" i="1"/>
  <c r="F50" i="1"/>
  <c r="F52" i="1"/>
  <c r="F54" i="1"/>
  <c r="F113" i="1"/>
  <c r="F115" i="1"/>
  <c r="F117" i="1"/>
  <c r="F119" i="1"/>
  <c r="F121" i="1"/>
  <c r="F124" i="1"/>
  <c r="F126" i="1"/>
  <c r="F128" i="1"/>
  <c r="F130" i="1"/>
  <c r="F132" i="1"/>
  <c r="F134" i="1"/>
  <c r="G335" i="1"/>
  <c r="G327" i="1"/>
  <c r="G319" i="1"/>
  <c r="G309" i="1"/>
  <c r="G298" i="1"/>
  <c r="G290" i="1"/>
  <c r="G282" i="1"/>
  <c r="G271" i="1"/>
  <c r="G262" i="1"/>
  <c r="G254" i="1"/>
  <c r="G246" i="1"/>
  <c r="G237" i="1"/>
  <c r="G228" i="1"/>
  <c r="G220" i="1"/>
  <c r="G210" i="1"/>
  <c r="G203" i="1"/>
  <c r="G195" i="1"/>
  <c r="G186" i="1"/>
  <c r="G177" i="1"/>
  <c r="G169" i="1"/>
  <c r="G151" i="1"/>
  <c r="G332" i="1"/>
  <c r="G324" i="1"/>
  <c r="G314" i="1"/>
  <c r="G306" i="1"/>
  <c r="G295" i="1"/>
  <c r="G287" i="1"/>
  <c r="G276" i="1"/>
  <c r="G268" i="1"/>
  <c r="G259" i="1"/>
  <c r="G251" i="1"/>
  <c r="G242" i="1"/>
  <c r="G225" i="1"/>
  <c r="G217" i="1"/>
  <c r="G207" i="1"/>
  <c r="G200" i="1"/>
  <c r="G192" i="1"/>
  <c r="G183" i="1"/>
  <c r="G174" i="1"/>
  <c r="G166" i="1"/>
  <c r="G157" i="1"/>
  <c r="G148" i="1"/>
  <c r="G140" i="1"/>
  <c r="G337" i="1"/>
  <c r="G329" i="1"/>
  <c r="G321" i="1"/>
  <c r="G311" i="1"/>
  <c r="G301" i="1"/>
  <c r="G292" i="1"/>
  <c r="G284" i="1"/>
  <c r="G273" i="1"/>
  <c r="G265" i="1"/>
  <c r="G256" i="1"/>
  <c r="G248" i="1"/>
  <c r="G239" i="1"/>
  <c r="G230" i="1"/>
  <c r="G222" i="1"/>
  <c r="G213" i="1"/>
  <c r="G205" i="1"/>
  <c r="G197" i="1"/>
  <c r="G189" i="1"/>
  <c r="G179" i="1"/>
  <c r="G171" i="1"/>
  <c r="G162" i="1"/>
  <c r="G153" i="1"/>
  <c r="G145" i="1"/>
  <c r="G137" i="1"/>
  <c r="G30" i="1"/>
  <c r="G18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182" i="1" l="1"/>
  <c r="A183" i="1" s="1"/>
  <c r="A184" i="1" s="1"/>
  <c r="A185" i="1" s="1"/>
  <c r="A186" i="1" s="1"/>
  <c r="A188" i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l="1"/>
  <c r="A208" i="1" s="1"/>
  <c r="A209" i="1" s="1"/>
  <c r="A210" i="1" s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266" i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320" i="1" l="1"/>
  <c r="A321" i="1" s="1"/>
  <c r="A322" i="1" s="1"/>
  <c r="A323" i="1" s="1"/>
  <c r="A324" i="1" s="1"/>
  <c r="A325" i="1" s="1"/>
  <c r="A327" i="1" l="1"/>
  <c r="A329" i="1" s="1"/>
  <c r="A326" i="1"/>
  <c r="A328" i="1" s="1"/>
  <c r="A166" i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330" i="1" l="1"/>
  <c r="A332" i="1" s="1"/>
  <c r="A333" i="1" s="1"/>
  <c r="A334" i="1" s="1"/>
  <c r="A335" i="1" s="1"/>
  <c r="A331" i="1"/>
  <c r="A336" i="1" l="1"/>
  <c r="A216" i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337" i="1" l="1"/>
  <c r="A338" i="1" s="1"/>
  <c r="A339" i="1" s="1"/>
  <c r="A245" i="1" l="1"/>
  <c r="A254" i="1" s="1"/>
  <c r="A316" i="1" l="1"/>
  <c r="A317" i="1" s="1"/>
  <c r="A305" i="1"/>
  <c r="A306" i="1" s="1"/>
  <c r="A307" i="1" s="1"/>
  <c r="A308" i="1" s="1"/>
  <c r="A309" i="1" s="1"/>
  <c r="A310" i="1" s="1"/>
  <c r="A311" i="1" s="1"/>
  <c r="A312" i="1" s="1"/>
  <c r="A313" i="1" s="1"/>
  <c r="A314" i="1" s="1"/>
  <c r="A301" i="1"/>
  <c r="A255" i="1"/>
  <c r="A256" i="1" s="1"/>
  <c r="A257" i="1" s="1"/>
  <c r="A235" i="1"/>
  <c r="A236" i="1" s="1"/>
  <c r="A237" i="1" s="1"/>
  <c r="A238" i="1" s="1"/>
  <c r="A239" i="1" s="1"/>
  <c r="A240" i="1" s="1"/>
  <c r="A241" i="1" s="1"/>
  <c r="A242" i="1" s="1"/>
  <c r="A212" i="1"/>
  <c r="A213" i="1" s="1"/>
  <c r="A214" i="1" s="1"/>
  <c r="A258" i="1" l="1"/>
  <c r="A260" i="1" s="1"/>
  <c r="A261" i="1" s="1"/>
  <c r="A262" i="1" s="1"/>
  <c r="A263" i="1" s="1"/>
  <c r="A259" i="1"/>
  <c r="A137" i="1" l="1"/>
  <c r="A138" i="1" s="1"/>
  <c r="A140" i="1" s="1"/>
  <c r="A139" i="1" l="1"/>
  <c r="A141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42" i="1"/>
</calcChain>
</file>

<file path=xl/sharedStrings.xml><?xml version="1.0" encoding="utf-8"?>
<sst xmlns="http://schemas.openxmlformats.org/spreadsheetml/2006/main" count="653" uniqueCount="342">
  <si>
    <t xml:space="preserve"> Кондитерський цех Ласуня, м. Черкаси, вул. Пацаєва, 8</t>
  </si>
  <si>
    <t>ПРАЙС-ЛИСТ</t>
  </si>
  <si>
    <t>Замовлення притймаємо мінімум до 12:00 за день до відгрузки!</t>
  </si>
  <si>
    <t xml:space="preserve"> 063 308 12 73 Viber</t>
  </si>
  <si>
    <t xml:space="preserve"> Мінімальна сума замовлення по оптовій ціні  1000грн. Доставка по м. Черкаси ЩОДНЯ</t>
  </si>
  <si>
    <t>№ п/п</t>
  </si>
  <si>
    <t>Назва товару</t>
  </si>
  <si>
    <t>Од. виміру</t>
  </si>
  <si>
    <t>Вага 1 виробу +/-, кг</t>
  </si>
  <si>
    <t>Ціна ОПТ САМОВИВІЗ, від 2тис. грн</t>
  </si>
  <si>
    <t>Ціна ОПТ ДОСТАВКА, від 2тис. грн</t>
  </si>
  <si>
    <t>Ціна ОПТ ДОСТАВКА, від 1тис. грн.</t>
  </si>
  <si>
    <t>Ціна РОЗДРІБ, грн.</t>
  </si>
  <si>
    <t>Тістечка вагові</t>
  </si>
  <si>
    <t>Цукати в шоколаді</t>
  </si>
  <si>
    <t>Торти круглі вагові</t>
  </si>
  <si>
    <t>Торти Мусові вагові</t>
  </si>
  <si>
    <t>Торти Преміум інші</t>
  </si>
  <si>
    <t>Торти Безглютенові</t>
  </si>
  <si>
    <t>0,5/1кг</t>
  </si>
  <si>
    <t>Пляцок "Старий Львів"</t>
  </si>
  <si>
    <t xml:space="preserve">Еклер "Фісташка" </t>
  </si>
  <si>
    <t xml:space="preserve">Еклер "Снікерс" </t>
  </si>
  <si>
    <t>Еклер "Ягідний Бум"</t>
  </si>
  <si>
    <t>Заварне сиркове</t>
  </si>
  <si>
    <t>Зефір</t>
  </si>
  <si>
    <t>Зефір натуральний ваговий</t>
  </si>
  <si>
    <t>Листкові вироби</t>
  </si>
  <si>
    <t>Підковка з маком</t>
  </si>
  <si>
    <t>Слойка з вишнею</t>
  </si>
  <si>
    <t>Слойка з маком</t>
  </si>
  <si>
    <t>Слойка з сиром</t>
  </si>
  <si>
    <t>Слойка з сиром та кропом</t>
  </si>
  <si>
    <t>Слойка з шинкою та сиром</t>
  </si>
  <si>
    <t>Трубочка листкова з заварним кремом</t>
  </si>
  <si>
    <t>Хачапурі з сиром</t>
  </si>
  <si>
    <t>Язички</t>
  </si>
  <si>
    <t>Горішок з грецьким горіхом</t>
  </si>
  <si>
    <t>Горішок з нутеллою і фундуком</t>
  </si>
  <si>
    <t>Горішок з нутелою</t>
  </si>
  <si>
    <t>Горішок шоколадний з вишнею</t>
  </si>
  <si>
    <t>Кекс з родзинками</t>
  </si>
  <si>
    <t>Кільце пісочне з арахісом</t>
  </si>
  <si>
    <t>Кільце пісочне з повидлом</t>
  </si>
  <si>
    <t>Паличка кунжут</t>
  </si>
  <si>
    <t>Сочник</t>
  </si>
  <si>
    <t>Рулети</t>
  </si>
  <si>
    <t>Меренговий рулет</t>
  </si>
  <si>
    <t>Рулет Полунчний Оксамит, кг</t>
  </si>
  <si>
    <t>Шоколад, шоколадні набори</t>
  </si>
  <si>
    <t>Дубайський шоколад 160 г</t>
  </si>
  <si>
    <t>Дубайський шоколад серце 50 г</t>
  </si>
  <si>
    <t>Цукерки "Курага з грецьким горіхом"</t>
  </si>
  <si>
    <t>Цукерки "Чорнослив з грецьким горіхом"</t>
  </si>
  <si>
    <t>Шоколадні бомбочки з какао, 25г</t>
  </si>
  <si>
    <t>Шоколадні бомбочки з какао, 70г</t>
  </si>
  <si>
    <t>Коржі вагові Наполеон (круг 18см)</t>
  </si>
  <si>
    <t>Коржі вагові Медові (круг 18см)</t>
  </si>
  <si>
    <t>Кільце пісочне з полуницею</t>
  </si>
  <si>
    <t>Трубочка листкова з шок. кремом</t>
  </si>
  <si>
    <t>Десерт "Майнкрафт" 150г</t>
  </si>
  <si>
    <t>Десерт "Наполеон" 110г</t>
  </si>
  <si>
    <t>Десерт "Панакота" 110г</t>
  </si>
  <si>
    <t>Десерт "Рубін" 180г</t>
  </si>
  <si>
    <t>Десерт "Снікерс" 110г</t>
  </si>
  <si>
    <t>Десерт "Три шоколади" 130г</t>
  </si>
  <si>
    <t>Десерт "Червоний оксамит" 120г</t>
  </si>
  <si>
    <t>Десерт "Чіа-манго" 150г</t>
  </si>
  <si>
    <t>Десерт "Чорний ліс" 110г</t>
  </si>
  <si>
    <t>Десерт "Шоколадний" 110 г</t>
  </si>
  <si>
    <t>Десерт "Тирамісу з полуницею" 110г</t>
  </si>
  <si>
    <t>Десерт "Тирамісу" 110г</t>
  </si>
  <si>
    <t>Десерт "Вітамінний мікс" 120г (горіхи та сухофр.)</t>
  </si>
  <si>
    <t>Еклер із заварним кремом</t>
  </si>
  <si>
    <t>Пляцки/Сирники</t>
  </si>
  <si>
    <t>Чізкейки/Пляцки</t>
  </si>
  <si>
    <t>Пастіла "Асорті" 50г</t>
  </si>
  <si>
    <t>Мусовий торт "Золотий Фундук"</t>
  </si>
  <si>
    <t>Мусовий торт "Полуниця-банан"</t>
  </si>
  <si>
    <t>Мусовий торт "Полуниця-малина"</t>
  </si>
  <si>
    <t>Мусовий торт "Три шоколади"</t>
  </si>
  <si>
    <t>Мусовий торт "Кава-карамель"</t>
  </si>
  <si>
    <t>Чізкейк "Kinder Country"</t>
  </si>
  <si>
    <t>Чізкейк "Карамельний з попкорном"</t>
  </si>
  <si>
    <t>Чізкейк "Лайм-м'ята"</t>
  </si>
  <si>
    <t>Чізкейк "Коктельний"</t>
  </si>
  <si>
    <t>Чізкейк "Маковий з лимонним курдом"</t>
  </si>
  <si>
    <t>Чізкейк "Малиновий"</t>
  </si>
  <si>
    <t>Чізкейк "Манго-маракуйя"</t>
  </si>
  <si>
    <t>Чізкейк "Мандариновий" (по сезону)</t>
  </si>
  <si>
    <t>Чізкейк "Орео"</t>
  </si>
  <si>
    <t>Чізкейк "Персик-манго"</t>
  </si>
  <si>
    <t>Чізкейк "Полуничний" (по сезону)</t>
  </si>
  <si>
    <t>Чізкейк "Сан Себастьян"</t>
  </si>
  <si>
    <t>Чізкейк "Снікерс з фундуком"</t>
  </si>
  <si>
    <t>Чізкейк "Смородиновий"</t>
  </si>
  <si>
    <t>Чізкейк "Фісташка-малина"</t>
  </si>
  <si>
    <t>Чізкейк Міні запечений "З ягодами"</t>
  </si>
  <si>
    <t>Чізкейк "Лохина", (по сезону)</t>
  </si>
  <si>
    <t>Чізкейк "New York"</t>
  </si>
  <si>
    <t>Пляцок "Добрий вечір"</t>
  </si>
  <si>
    <t>Пляцок "Пані Валевська"</t>
  </si>
  <si>
    <t>Пляцок "Мереживо"</t>
  </si>
  <si>
    <t>Сирник "Вишнева Пані"</t>
  </si>
  <si>
    <t>Сирник "Лохина"</t>
  </si>
  <si>
    <t>Сирник "Карамельний з чорносливом"</t>
  </si>
  <si>
    <t>Сирник "Світанок"</t>
  </si>
  <si>
    <t>Макарон, кг</t>
  </si>
  <si>
    <t>Еклери Заварні, кг</t>
  </si>
  <si>
    <t>Десерти в стакані, шт</t>
  </si>
  <si>
    <t>Безе "Веселка" 50г</t>
  </si>
  <si>
    <t>Макарон " Амаретто"</t>
  </si>
  <si>
    <t>Макарон "Дорблю"</t>
  </si>
  <si>
    <t>Макарон "Дубайський"</t>
  </si>
  <si>
    <t>Макарон "Кокос-мигдаль"</t>
  </si>
  <si>
    <t>Макарон "Лаванда"</t>
  </si>
  <si>
    <t>Макарон "Лимон-мак"</t>
  </si>
  <si>
    <t>Макарон "Малина ваніль"</t>
  </si>
  <si>
    <t>Макарон "Манго"</t>
  </si>
  <si>
    <t>Макарон "Полуниця"</t>
  </si>
  <si>
    <t>Макарон "Полуниця-м'ята"</t>
  </si>
  <si>
    <t>Макарон "Праліне"</t>
  </si>
  <si>
    <t>Макарон "Смородина"</t>
  </si>
  <si>
    <t>Макарон "Снікерс"</t>
  </si>
  <si>
    <t>Макарон "Солона карамель"</t>
  </si>
  <si>
    <t>Макарон "Фісташка-малина"</t>
  </si>
  <si>
    <t>Макарон ексклюзив, шт</t>
  </si>
  <si>
    <t>Макарон "Ferrero Rocher"</t>
  </si>
  <si>
    <t>Макарон "Груша-брі"</t>
  </si>
  <si>
    <t>Макарон "Kinder Bueno"</t>
  </si>
  <si>
    <t xml:space="preserve">Макарон "Raffaello" </t>
  </si>
  <si>
    <t>Макарон "Дубайський шоколад"</t>
  </si>
  <si>
    <t>Макарон "Кава-бейліс"</t>
  </si>
  <si>
    <t>Макарон "Лісові ягоди"</t>
  </si>
  <si>
    <t>Печиво, кг</t>
  </si>
  <si>
    <t>Торт "Трюфельний"</t>
  </si>
  <si>
    <t>Торт "Спокуса"</t>
  </si>
  <si>
    <t>Торт "Амаретто"</t>
  </si>
  <si>
    <t>Торт "Шпинатна забаганка"</t>
  </si>
  <si>
    <t>Мусовий торт "Апельсин-шоколад"</t>
  </si>
  <si>
    <t>Тістечко "Мандарин" 90г (по сезону)</t>
  </si>
  <si>
    <t>Торт "Апельсиновий"</t>
  </si>
  <si>
    <t>Торт "Бите скло"</t>
  </si>
  <si>
    <t>Торт "Вафельний торт з білим згущ. мол."</t>
  </si>
  <si>
    <t>Торт "Вафельний"</t>
  </si>
  <si>
    <t>Торт "Графські руїни"</t>
  </si>
  <si>
    <t>Торт "Грильяжний"</t>
  </si>
  <si>
    <t>Торт "Дамський каприз"</t>
  </si>
  <si>
    <t>Торт "Домашній"</t>
  </si>
  <si>
    <t>Торт "Екзотик"</t>
  </si>
  <si>
    <t>Торт "Ескімо"</t>
  </si>
  <si>
    <t>Торт "Єгипетський"</t>
  </si>
  <si>
    <t>Торт "Заварний кошик"</t>
  </si>
  <si>
    <t>Торт "Зебра"</t>
  </si>
  <si>
    <t>Торт "Журавлиново-шоколадний"</t>
  </si>
  <si>
    <t>Торт "Золотий ключик"</t>
  </si>
  <si>
    <t>Торт "Іриска"</t>
  </si>
  <si>
    <t>Торт "Йогуртовий"</t>
  </si>
  <si>
    <t>Торт "Карамельний"</t>
  </si>
  <si>
    <t>Торт "Кокосовий з бананом"</t>
  </si>
  <si>
    <t>Торт "Лакомий"</t>
  </si>
  <si>
    <t>Торт "Маковий з лимонним курдом"</t>
  </si>
  <si>
    <t>Торт "Медівник з лісовими ягодами"</t>
  </si>
  <si>
    <t xml:space="preserve">Торт "Медівник" </t>
  </si>
  <si>
    <t>Торт "Міледі"</t>
  </si>
  <si>
    <t>Торт "Молочна дівчинка"</t>
  </si>
  <si>
    <t>Торт "Монастирська хатинка"</t>
  </si>
  <si>
    <t>Торт "Наполеон з лохиною"</t>
  </si>
  <si>
    <t>Торт "Наполеон"</t>
  </si>
  <si>
    <t>Торт "Пінчер"</t>
  </si>
  <si>
    <t>Торт "Пісний шоколадний"</t>
  </si>
  <si>
    <t>Торт "Пломбір"</t>
  </si>
  <si>
    <t>Торт "Празький"</t>
  </si>
  <si>
    <t>Торт "П'яна вишня"</t>
  </si>
  <si>
    <t>Торт "Рубін"</t>
  </si>
  <si>
    <t>Торт "Сиркова насолода"</t>
  </si>
  <si>
    <t>Торт "Сирковий з фруктами"</t>
  </si>
  <si>
    <t>Торт "Сметанник"</t>
  </si>
  <si>
    <t>Торт "Снікерс"</t>
  </si>
  <si>
    <t>Торт "Спартак апельсиновий"</t>
  </si>
  <si>
    <t>Торт "Спартак"</t>
  </si>
  <si>
    <t>Торт "Тірамісу"</t>
  </si>
  <si>
    <t>Торт "Три молока"</t>
  </si>
  <si>
    <t xml:space="preserve">Торт "Трюфель" </t>
  </si>
  <si>
    <t>Торт "Чарлі курага"</t>
  </si>
  <si>
    <t>Торт "Чарлі сливка"</t>
  </si>
  <si>
    <t>Торт "Чоловічій ідеал"</t>
  </si>
  <si>
    <t>Торт "Шварцвальдський"</t>
  </si>
  <si>
    <t>Торт "Шоколадна бомба"</t>
  </si>
  <si>
    <t>Торт "Шоколадний Профітроль"</t>
  </si>
  <si>
    <t>Торт "Шоколадний з нутелою"</t>
  </si>
  <si>
    <t>Торт "Киянка"</t>
  </si>
  <si>
    <t>Торт "Вафельний горішок"</t>
  </si>
  <si>
    <t>Торт круг "Екзотик"</t>
  </si>
  <si>
    <t>Торт круг "Карамельний"</t>
  </si>
  <si>
    <t>Торт круг "Кокосовий з бананом"</t>
  </si>
  <si>
    <t>Торт круг "Медівник"</t>
  </si>
  <si>
    <t>Торт круг "Молочна дівчинка"</t>
  </si>
  <si>
    <t>Торт круг "Наполеон"</t>
  </si>
  <si>
    <t>Торт круг "Пломбір"</t>
  </si>
  <si>
    <t>Торт круг "П'яна вишня"</t>
  </si>
  <si>
    <t>Торт круг "Пражський"</t>
  </si>
  <si>
    <t>Торт круг "Трюфель"</t>
  </si>
  <si>
    <t>Торт круг "Чарлі сливка"</t>
  </si>
  <si>
    <t>Торт круг "Шоколадна бомба"</t>
  </si>
  <si>
    <t>Шу "Іриска", кг</t>
  </si>
  <si>
    <t>Шу "Полуниця", кг</t>
  </si>
  <si>
    <t>Шу "Нутелла", кг</t>
  </si>
  <si>
    <t>Шу "Фісташка", кг</t>
  </si>
  <si>
    <t>Морозиво "Бабл Гам"</t>
  </si>
  <si>
    <t>Морозиво "Банан"</t>
  </si>
  <si>
    <t>Морозиво "Ванільний пломбір"</t>
  </si>
  <si>
    <t>Морозиво "Груша-Горгонзола"</t>
  </si>
  <si>
    <t>Морозиво "Дубайський шоколад" 150г</t>
  </si>
  <si>
    <t>Морозиво "Йогурт-лимон-м'ята"</t>
  </si>
  <si>
    <t>шт</t>
  </si>
  <si>
    <t>кг</t>
  </si>
  <si>
    <t>Морозиво "Йогурт-лохина"</t>
  </si>
  <si>
    <t>Морозиво "Лохина-м'ята"</t>
  </si>
  <si>
    <t>Морозиво "Маскарпоне-малина"</t>
  </si>
  <si>
    <t>Морозиво "Молочний шоколад"</t>
  </si>
  <si>
    <t>Морозиво "Орео"</t>
  </si>
  <si>
    <t>Морозиво "Полуниця-малина"</t>
  </si>
  <si>
    <t>Морозиво "Солона камель"</t>
  </si>
  <si>
    <t>Морозиво "Фісташка"</t>
  </si>
  <si>
    <t>Морозиво "Фісташка-малина"</t>
  </si>
  <si>
    <t>Сорбет "Полуниця-малина"</t>
  </si>
  <si>
    <t>Сорбет "Манго-маракуя"</t>
  </si>
  <si>
    <t>Кекс сирний з кокосом</t>
  </si>
  <si>
    <t>Корзинка "Лимон"</t>
  </si>
  <si>
    <t>Тарт "Арахіс"</t>
  </si>
  <si>
    <t>Тарт "Горіховий мікс "</t>
  </si>
  <si>
    <t>Тарт "Горіхово-карамельний" (фундук)</t>
  </si>
  <si>
    <t>Корзинка "Лохина"</t>
  </si>
  <si>
    <t xml:space="preserve">Корзинка "Фрукти" </t>
  </si>
  <si>
    <t>Корзинка "Полуниця"</t>
  </si>
  <si>
    <t>Тарт "Дубайський шоколад"</t>
  </si>
  <si>
    <t>Тарт "Шоколадний з вишнею та сиром"</t>
  </si>
  <si>
    <t>Тарталетка "Праліне"</t>
  </si>
  <si>
    <t xml:space="preserve">Тістечко "Картопля Слов'янка" </t>
  </si>
  <si>
    <t xml:space="preserve">Тістечко "Картопля" </t>
  </si>
  <si>
    <t xml:space="preserve">Тістечко "Лимонне" </t>
  </si>
  <si>
    <t>Тістечко "Міні пінчер"</t>
  </si>
  <si>
    <t>Тістечко "Наполеон з ягодами" (по сезону)</t>
  </si>
  <si>
    <t>Тістечко "Пеньочок"</t>
  </si>
  <si>
    <t>Тістечко "Пісочне"</t>
  </si>
  <si>
    <t xml:space="preserve">Тістечко "Повітряне із згущеним молоком" </t>
  </si>
  <si>
    <t xml:space="preserve">Тістечко "Повітряне із повидлом" </t>
  </si>
  <si>
    <t>Тістечко "Снікерс"</t>
  </si>
  <si>
    <t>Тістечко "Шоколадна бомба"</t>
  </si>
  <si>
    <t>Кейк-попс 30г</t>
  </si>
  <si>
    <t>Мусове тістечко "Серце" (велюр)</t>
  </si>
  <si>
    <t>Мусове тістечко "Серце" (глазур)</t>
  </si>
  <si>
    <t>Сирок глазурований ванільний 85г</t>
  </si>
  <si>
    <t>Сирок глазурований з карамеллю 85г</t>
  </si>
  <si>
    <t>Сирок глазурований з смородиною 85г</t>
  </si>
  <si>
    <t>Сирок глазурований шоколадний 85г</t>
  </si>
  <si>
    <t>Нескінченність з яблуком та сиром</t>
  </si>
  <si>
    <t>Підкова з вишнею</t>
  </si>
  <si>
    <t>Підкова з абрикосом</t>
  </si>
  <si>
    <t>Слойка з корицею</t>
  </si>
  <si>
    <t>Слойка зі згущеним молоком</t>
  </si>
  <si>
    <t>Слойка з яблуками</t>
  </si>
  <si>
    <t>Слойка з яблуками та горіхом</t>
  </si>
  <si>
    <t>Трикутник фруктовий з крем-чіз</t>
  </si>
  <si>
    <t>Круасан міні "Кокос"</t>
  </si>
  <si>
    <t>Круасан міні із згущеним молоком</t>
  </si>
  <si>
    <t>Біскотті "Арахіс-цукати"</t>
  </si>
  <si>
    <t>Печиво "Брауні"</t>
  </si>
  <si>
    <t>Печиво "Вівсяне вітамінне" (пісне)</t>
  </si>
  <si>
    <t>Печиво "Вівсяне"</t>
  </si>
  <si>
    <t>Печиво "Гата з горіхом"</t>
  </si>
  <si>
    <t>Печиво "Горіхове"</t>
  </si>
  <si>
    <t>Печиво "Капітошка з шоколадом"</t>
  </si>
  <si>
    <t>Печиво "Квіточка"</t>
  </si>
  <si>
    <t>Печиво "Кокетка з джемом"</t>
  </si>
  <si>
    <t>Печиво "Кокетка з маком"</t>
  </si>
  <si>
    <t>Печиво "Кокосове"</t>
  </si>
  <si>
    <t>Печиво "Космос"</t>
  </si>
  <si>
    <t>Печиво "Краківське"</t>
  </si>
  <si>
    <t>Печиво "Ласуни"</t>
  </si>
  <si>
    <t>Печиво "Любиме"</t>
  </si>
  <si>
    <t>Печиво "Мільйонера"</t>
  </si>
  <si>
    <t>Печиво "Морське"</t>
  </si>
  <si>
    <t>Печиво "Пісна паличка з вишнею"</t>
  </si>
  <si>
    <t>Печиво "Пісне корисне"</t>
  </si>
  <si>
    <t>Печиво "Пісне шоколадне з цукатами"</t>
  </si>
  <si>
    <t>Печиво "Ромашка"</t>
  </si>
  <si>
    <t>Печиво "Сиркове з абрикосом"</t>
  </si>
  <si>
    <t>Печиво "Сиркове"</t>
  </si>
  <si>
    <t>Трубочка вафельна "Згущене молоко"</t>
  </si>
  <si>
    <t>Торти вагові (прямокутної форми)</t>
  </si>
  <si>
    <t>Тістечка порційні</t>
  </si>
  <si>
    <t xml:space="preserve">Торт "Естерхазі" </t>
  </si>
  <si>
    <t>Торт "Мілка з фундуком"</t>
  </si>
  <si>
    <t>Торт "Мілка"</t>
  </si>
  <si>
    <t>Торт преміум "Банан в карамелі "</t>
  </si>
  <si>
    <t>Торт преміум "Барбара"</t>
  </si>
  <si>
    <t>Торт преміум "Баунті "</t>
  </si>
  <si>
    <t>Торт преміум "Бригадейро"</t>
  </si>
  <si>
    <t>Трот преміум "Маделін"</t>
  </si>
  <si>
    <t>Торт круг"Дамський каприз"</t>
  </si>
  <si>
    <t>Торт "Тропічна Мрія"</t>
  </si>
  <si>
    <t>Торт "Київський "</t>
  </si>
  <si>
    <t xml:space="preserve">Торт "Меренговий з ягодами" </t>
  </si>
  <si>
    <t>Торт "Червоний оксамит "</t>
  </si>
  <si>
    <t>Торт "Маракеш "</t>
  </si>
  <si>
    <t>Торт преміум "Віолет"</t>
  </si>
  <si>
    <t>Торт преміум "Дубайська Розкіш"</t>
  </si>
  <si>
    <t>Торт преміум "Морквяний з мандарином"</t>
  </si>
  <si>
    <t>Торт преміум "Рафаело з мигдалем"</t>
  </si>
  <si>
    <t>Торт преміум "Снікерс з фундуком"</t>
  </si>
  <si>
    <t xml:space="preserve">Торт преміум "Ферерро Роше" </t>
  </si>
  <si>
    <t>Торт преміум "Фісташка шоколадна"</t>
  </si>
  <si>
    <t>Торт преміум "Фісташка-вишня"</t>
  </si>
  <si>
    <t>Торт преміум "Фісташка-малина"</t>
  </si>
  <si>
    <t>Торт преміум "Вишня в шоколаді"</t>
  </si>
  <si>
    <t>Мусове тістечко "Панакотик", 170г</t>
  </si>
  <si>
    <t>Мусове тістечко "Панакотик шоколад." 170г</t>
  </si>
  <si>
    <t>Кейк-попс "Морозиво" 70г</t>
  </si>
  <si>
    <t>Тарт "Лохина"</t>
  </si>
  <si>
    <t>Еклер з цукровою помадкою</t>
  </si>
  <si>
    <t>Десерт "Желе з ягодами", 200г</t>
  </si>
  <si>
    <t>Горішок "Баунті" 20г</t>
  </si>
  <si>
    <t>Горішок "Грецький горіх" 20г</t>
  </si>
  <si>
    <t>Горішок "Дубайський шоколад" 20г</t>
  </si>
  <si>
    <t>Горішок "Фісташка" 20г</t>
  </si>
  <si>
    <t>Горішок "Фундук" 20г</t>
  </si>
  <si>
    <t>МОРОЗИВО (сезонна пропозиція)</t>
  </si>
  <si>
    <t>Тістечко "Меренгове з морозивом"</t>
  </si>
  <si>
    <t>Тістечко "Меренгове"</t>
  </si>
  <si>
    <t>Тістечко "Мадонна"</t>
  </si>
  <si>
    <t>Тарт "Фрукти"</t>
  </si>
  <si>
    <t>Тарт "Ягоди" (полуниця, малина, суниця)</t>
  </si>
  <si>
    <t>Еклер "Кововий"</t>
  </si>
  <si>
    <t>Еклер "Манго-маракуя"</t>
  </si>
  <si>
    <t>Еклер "Праліне"</t>
  </si>
  <si>
    <t>Штрудель "Яблуко-лохина"</t>
  </si>
  <si>
    <t>Кекс з лохиною</t>
  </si>
  <si>
    <t>Трубочка вафельна"Крем пломбір"</t>
  </si>
  <si>
    <t>Напівфабрикати</t>
  </si>
  <si>
    <t>15.07.2026р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</si>
</sst>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i/>
      <sz val="14"/>
      <name val="Segoe UI Semibold"/>
      <family val="2"/>
      <charset val="204"/>
    </font>
    <font>
      <b/>
      <sz val="14"/>
      <name val="Segoe UI Semibold"/>
      <family val="2"/>
      <charset val="204"/>
    </font>
    <font>
      <sz val="14"/>
      <name val="Segoe UI Semibold"/>
      <family val="2"/>
      <charset val="204"/>
    </font>
    <font>
      <b/>
      <i/>
      <u/>
      <sz val="14"/>
      <name val="Segoe UI Semibold"/>
      <family val="2"/>
      <charset val="204"/>
    </font>
    <font>
      <b/>
      <i/>
      <sz val="14"/>
      <color theme="1"/>
      <name val="Segoe UI Semibold"/>
      <family val="2"/>
      <charset val="204"/>
    </font>
    <font>
      <b/>
      <i/>
      <sz val="14"/>
      <color rgb="FFFF0000"/>
      <name val="Segoe UI Semibold"/>
      <family val="2"/>
      <charset val="204"/>
    </font>
    <font>
      <b/>
      <i/>
      <u/>
      <sz val="14"/>
      <color rgb="FF7030A0"/>
      <name val="Segoe UI Semibold"/>
      <family val="2"/>
      <charset val="204"/>
    </font>
    <font>
      <sz val="14"/>
      <color theme="1"/>
      <name val="Segoe UI Semibold"/>
      <family val="2"/>
      <charset val="204"/>
    </font>
    <font>
      <b/>
      <sz val="14"/>
      <color theme="1"/>
      <name val="Segoe UI Semibold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right" vertical="center"/>
    </xf>
    <xf numFmtId="2" fontId="8" fillId="0" borderId="2" xfId="0" applyNumberFormat="1" applyFont="1" applyFill="1" applyBorder="1" applyAlignment="1">
      <alignment vertical="center"/>
    </xf>
    <xf numFmtId="2" fontId="8" fillId="0" borderId="5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4" fontId="8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right" vertical="center"/>
    </xf>
    <xf numFmtId="2" fontId="8" fillId="0" borderId="3" xfId="0" applyNumberFormat="1" applyFont="1" applyFill="1" applyBorder="1" applyAlignment="1">
      <alignment vertical="center"/>
    </xf>
    <xf numFmtId="2" fontId="8" fillId="0" borderId="8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vertical="center"/>
    </xf>
    <xf numFmtId="2" fontId="3" fillId="0" borderId="5" xfId="0" applyNumberFormat="1" applyFont="1" applyFill="1" applyBorder="1" applyAlignment="1">
      <alignment vertical="center"/>
    </xf>
    <xf numFmtId="164" fontId="3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vertical="center"/>
    </xf>
    <xf numFmtId="2" fontId="3" fillId="0" borderId="9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164" fontId="9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right" vertical="center"/>
    </xf>
    <xf numFmtId="2" fontId="9" fillId="0" borderId="4" xfId="0" applyNumberFormat="1" applyFont="1" applyFill="1" applyBorder="1" applyAlignment="1">
      <alignment vertical="center"/>
    </xf>
    <xf numFmtId="2" fontId="9" fillId="0" borderId="9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2" fontId="8" fillId="0" borderId="0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right" vertical="center"/>
    </xf>
    <xf numFmtId="2" fontId="8" fillId="0" borderId="0" xfId="0" applyNumberFormat="1" applyFont="1" applyFill="1" applyAlignment="1">
      <alignment vertical="center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BD92DE"/>
      <color rgb="FFA365D1"/>
      <color rgb="FFFFDDEE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40"/>
  <sheetViews>
    <sheetView tabSelected="1" workbookViewId="0">
      <selection activeCell="J8" sqref="J8"/>
    </sheetView>
  </sheetViews>
  <sheetFormatPr defaultRowHeight="18" customHeight="1" x14ac:dyDescent="0.25"/>
  <cols>
    <col min="1" max="1" width="6.7109375" style="4" customWidth="1"/>
    <col min="2" max="2" width="57.28515625" style="4" customWidth="1"/>
    <col min="3" max="3" width="7.85546875" style="7" bestFit="1" customWidth="1"/>
    <col min="4" max="4" width="11.140625" style="7" customWidth="1"/>
    <col min="5" max="6" width="16.28515625" style="8" customWidth="1"/>
    <col min="7" max="7" width="16.28515625" style="9" customWidth="1"/>
    <col min="8" max="8" width="16.28515625" style="4" customWidth="1"/>
    <col min="9" max="9" width="18.7109375" style="17" customWidth="1"/>
    <col min="10" max="15" width="9.7109375" style="17" customWidth="1"/>
    <col min="16" max="55" width="9.140625" style="17"/>
    <col min="56" max="254" width="9.140625" style="4"/>
    <col min="255" max="255" width="4.85546875" style="4" customWidth="1"/>
    <col min="256" max="256" width="45.7109375" style="4" customWidth="1"/>
    <col min="257" max="257" width="8.7109375" style="4" customWidth="1"/>
    <col min="258" max="258" width="9.7109375" style="4" customWidth="1"/>
    <col min="259" max="260" width="15.7109375" style="4" customWidth="1"/>
    <col min="261" max="261" width="17" style="4" customWidth="1"/>
    <col min="262" max="262" width="15.7109375" style="4" customWidth="1"/>
    <col min="263" max="510" width="9.140625" style="4"/>
    <col min="511" max="511" width="4.85546875" style="4" customWidth="1"/>
    <col min="512" max="512" width="45.7109375" style="4" customWidth="1"/>
    <col min="513" max="513" width="8.7109375" style="4" customWidth="1"/>
    <col min="514" max="514" width="9.7109375" style="4" customWidth="1"/>
    <col min="515" max="516" width="15.7109375" style="4" customWidth="1"/>
    <col min="517" max="517" width="17" style="4" customWidth="1"/>
    <col min="518" max="518" width="15.7109375" style="4" customWidth="1"/>
    <col min="519" max="766" width="9.140625" style="4"/>
    <col min="767" max="767" width="4.85546875" style="4" customWidth="1"/>
    <col min="768" max="768" width="45.7109375" style="4" customWidth="1"/>
    <col min="769" max="769" width="8.7109375" style="4" customWidth="1"/>
    <col min="770" max="770" width="9.7109375" style="4" customWidth="1"/>
    <col min="771" max="772" width="15.7109375" style="4" customWidth="1"/>
    <col min="773" max="773" width="17" style="4" customWidth="1"/>
    <col min="774" max="774" width="15.7109375" style="4" customWidth="1"/>
    <col min="775" max="1022" width="9.140625" style="4"/>
    <col min="1023" max="1023" width="4.85546875" style="4" customWidth="1"/>
    <col min="1024" max="1024" width="45.7109375" style="4" customWidth="1"/>
    <col min="1025" max="1025" width="8.7109375" style="4" customWidth="1"/>
    <col min="1026" max="1026" width="9.7109375" style="4" customWidth="1"/>
    <col min="1027" max="1028" width="15.7109375" style="4" customWidth="1"/>
    <col min="1029" max="1029" width="17" style="4" customWidth="1"/>
    <col min="1030" max="1030" width="15.7109375" style="4" customWidth="1"/>
    <col min="1031" max="1278" width="9.140625" style="4"/>
    <col min="1279" max="1279" width="4.85546875" style="4" customWidth="1"/>
    <col min="1280" max="1280" width="45.7109375" style="4" customWidth="1"/>
    <col min="1281" max="1281" width="8.7109375" style="4" customWidth="1"/>
    <col min="1282" max="1282" width="9.7109375" style="4" customWidth="1"/>
    <col min="1283" max="1284" width="15.7109375" style="4" customWidth="1"/>
    <col min="1285" max="1285" width="17" style="4" customWidth="1"/>
    <col min="1286" max="1286" width="15.7109375" style="4" customWidth="1"/>
    <col min="1287" max="1534" width="9.140625" style="4"/>
    <col min="1535" max="1535" width="4.85546875" style="4" customWidth="1"/>
    <col min="1536" max="1536" width="45.7109375" style="4" customWidth="1"/>
    <col min="1537" max="1537" width="8.7109375" style="4" customWidth="1"/>
    <col min="1538" max="1538" width="9.7109375" style="4" customWidth="1"/>
    <col min="1539" max="1540" width="15.7109375" style="4" customWidth="1"/>
    <col min="1541" max="1541" width="17" style="4" customWidth="1"/>
    <col min="1542" max="1542" width="15.7109375" style="4" customWidth="1"/>
    <col min="1543" max="1790" width="9.140625" style="4"/>
    <col min="1791" max="1791" width="4.85546875" style="4" customWidth="1"/>
    <col min="1792" max="1792" width="45.7109375" style="4" customWidth="1"/>
    <col min="1793" max="1793" width="8.7109375" style="4" customWidth="1"/>
    <col min="1794" max="1794" width="9.7109375" style="4" customWidth="1"/>
    <col min="1795" max="1796" width="15.7109375" style="4" customWidth="1"/>
    <col min="1797" max="1797" width="17" style="4" customWidth="1"/>
    <col min="1798" max="1798" width="15.7109375" style="4" customWidth="1"/>
    <col min="1799" max="2046" width="9.140625" style="4"/>
    <col min="2047" max="2047" width="4.85546875" style="4" customWidth="1"/>
    <col min="2048" max="2048" width="45.7109375" style="4" customWidth="1"/>
    <col min="2049" max="2049" width="8.7109375" style="4" customWidth="1"/>
    <col min="2050" max="2050" width="9.7109375" style="4" customWidth="1"/>
    <col min="2051" max="2052" width="15.7109375" style="4" customWidth="1"/>
    <col min="2053" max="2053" width="17" style="4" customWidth="1"/>
    <col min="2054" max="2054" width="15.7109375" style="4" customWidth="1"/>
    <col min="2055" max="2302" width="9.140625" style="4"/>
    <col min="2303" max="2303" width="4.85546875" style="4" customWidth="1"/>
    <col min="2304" max="2304" width="45.7109375" style="4" customWidth="1"/>
    <col min="2305" max="2305" width="8.7109375" style="4" customWidth="1"/>
    <col min="2306" max="2306" width="9.7109375" style="4" customWidth="1"/>
    <col min="2307" max="2308" width="15.7109375" style="4" customWidth="1"/>
    <col min="2309" max="2309" width="17" style="4" customWidth="1"/>
    <col min="2310" max="2310" width="15.7109375" style="4" customWidth="1"/>
    <col min="2311" max="2558" width="9.140625" style="4"/>
    <col min="2559" max="2559" width="4.85546875" style="4" customWidth="1"/>
    <col min="2560" max="2560" width="45.7109375" style="4" customWidth="1"/>
    <col min="2561" max="2561" width="8.7109375" style="4" customWidth="1"/>
    <col min="2562" max="2562" width="9.7109375" style="4" customWidth="1"/>
    <col min="2563" max="2564" width="15.7109375" style="4" customWidth="1"/>
    <col min="2565" max="2565" width="17" style="4" customWidth="1"/>
    <col min="2566" max="2566" width="15.7109375" style="4" customWidth="1"/>
    <col min="2567" max="2814" width="9.140625" style="4"/>
    <col min="2815" max="2815" width="4.85546875" style="4" customWidth="1"/>
    <col min="2816" max="2816" width="45.7109375" style="4" customWidth="1"/>
    <col min="2817" max="2817" width="8.7109375" style="4" customWidth="1"/>
    <col min="2818" max="2818" width="9.7109375" style="4" customWidth="1"/>
    <col min="2819" max="2820" width="15.7109375" style="4" customWidth="1"/>
    <col min="2821" max="2821" width="17" style="4" customWidth="1"/>
    <col min="2822" max="2822" width="15.7109375" style="4" customWidth="1"/>
    <col min="2823" max="3070" width="9.140625" style="4"/>
    <col min="3071" max="3071" width="4.85546875" style="4" customWidth="1"/>
    <col min="3072" max="3072" width="45.7109375" style="4" customWidth="1"/>
    <col min="3073" max="3073" width="8.7109375" style="4" customWidth="1"/>
    <col min="3074" max="3074" width="9.7109375" style="4" customWidth="1"/>
    <col min="3075" max="3076" width="15.7109375" style="4" customWidth="1"/>
    <col min="3077" max="3077" width="17" style="4" customWidth="1"/>
    <col min="3078" max="3078" width="15.7109375" style="4" customWidth="1"/>
    <col min="3079" max="3326" width="9.140625" style="4"/>
    <col min="3327" max="3327" width="4.85546875" style="4" customWidth="1"/>
    <col min="3328" max="3328" width="45.7109375" style="4" customWidth="1"/>
    <col min="3329" max="3329" width="8.7109375" style="4" customWidth="1"/>
    <col min="3330" max="3330" width="9.7109375" style="4" customWidth="1"/>
    <col min="3331" max="3332" width="15.7109375" style="4" customWidth="1"/>
    <col min="3333" max="3333" width="17" style="4" customWidth="1"/>
    <col min="3334" max="3334" width="15.7109375" style="4" customWidth="1"/>
    <col min="3335" max="3582" width="9.140625" style="4"/>
    <col min="3583" max="3583" width="4.85546875" style="4" customWidth="1"/>
    <col min="3584" max="3584" width="45.7109375" style="4" customWidth="1"/>
    <col min="3585" max="3585" width="8.7109375" style="4" customWidth="1"/>
    <col min="3586" max="3586" width="9.7109375" style="4" customWidth="1"/>
    <col min="3587" max="3588" width="15.7109375" style="4" customWidth="1"/>
    <col min="3589" max="3589" width="17" style="4" customWidth="1"/>
    <col min="3590" max="3590" width="15.7109375" style="4" customWidth="1"/>
    <col min="3591" max="3838" width="9.140625" style="4"/>
    <col min="3839" max="3839" width="4.85546875" style="4" customWidth="1"/>
    <col min="3840" max="3840" width="45.7109375" style="4" customWidth="1"/>
    <col min="3841" max="3841" width="8.7109375" style="4" customWidth="1"/>
    <col min="3842" max="3842" width="9.7109375" style="4" customWidth="1"/>
    <col min="3843" max="3844" width="15.7109375" style="4" customWidth="1"/>
    <col min="3845" max="3845" width="17" style="4" customWidth="1"/>
    <col min="3846" max="3846" width="15.7109375" style="4" customWidth="1"/>
    <col min="3847" max="4094" width="9.140625" style="4"/>
    <col min="4095" max="4095" width="4.85546875" style="4" customWidth="1"/>
    <col min="4096" max="4096" width="45.7109375" style="4" customWidth="1"/>
    <col min="4097" max="4097" width="8.7109375" style="4" customWidth="1"/>
    <col min="4098" max="4098" width="9.7109375" style="4" customWidth="1"/>
    <col min="4099" max="4100" width="15.7109375" style="4" customWidth="1"/>
    <col min="4101" max="4101" width="17" style="4" customWidth="1"/>
    <col min="4102" max="4102" width="15.7109375" style="4" customWidth="1"/>
    <col min="4103" max="4350" width="9.140625" style="4"/>
    <col min="4351" max="4351" width="4.85546875" style="4" customWidth="1"/>
    <col min="4352" max="4352" width="45.7109375" style="4" customWidth="1"/>
    <col min="4353" max="4353" width="8.7109375" style="4" customWidth="1"/>
    <col min="4354" max="4354" width="9.7109375" style="4" customWidth="1"/>
    <col min="4355" max="4356" width="15.7109375" style="4" customWidth="1"/>
    <col min="4357" max="4357" width="17" style="4" customWidth="1"/>
    <col min="4358" max="4358" width="15.7109375" style="4" customWidth="1"/>
    <col min="4359" max="4606" width="9.140625" style="4"/>
    <col min="4607" max="4607" width="4.85546875" style="4" customWidth="1"/>
    <col min="4608" max="4608" width="45.7109375" style="4" customWidth="1"/>
    <col min="4609" max="4609" width="8.7109375" style="4" customWidth="1"/>
    <col min="4610" max="4610" width="9.7109375" style="4" customWidth="1"/>
    <col min="4611" max="4612" width="15.7109375" style="4" customWidth="1"/>
    <col min="4613" max="4613" width="17" style="4" customWidth="1"/>
    <col min="4614" max="4614" width="15.7109375" style="4" customWidth="1"/>
    <col min="4615" max="4862" width="9.140625" style="4"/>
    <col min="4863" max="4863" width="4.85546875" style="4" customWidth="1"/>
    <col min="4864" max="4864" width="45.7109375" style="4" customWidth="1"/>
    <col min="4865" max="4865" width="8.7109375" style="4" customWidth="1"/>
    <col min="4866" max="4866" width="9.7109375" style="4" customWidth="1"/>
    <col min="4867" max="4868" width="15.7109375" style="4" customWidth="1"/>
    <col min="4869" max="4869" width="17" style="4" customWidth="1"/>
    <col min="4870" max="4870" width="15.7109375" style="4" customWidth="1"/>
    <col min="4871" max="5118" width="9.140625" style="4"/>
    <col min="5119" max="5119" width="4.85546875" style="4" customWidth="1"/>
    <col min="5120" max="5120" width="45.7109375" style="4" customWidth="1"/>
    <col min="5121" max="5121" width="8.7109375" style="4" customWidth="1"/>
    <col min="5122" max="5122" width="9.7109375" style="4" customWidth="1"/>
    <col min="5123" max="5124" width="15.7109375" style="4" customWidth="1"/>
    <col min="5125" max="5125" width="17" style="4" customWidth="1"/>
    <col min="5126" max="5126" width="15.7109375" style="4" customWidth="1"/>
    <col min="5127" max="5374" width="9.140625" style="4"/>
    <col min="5375" max="5375" width="4.85546875" style="4" customWidth="1"/>
    <col min="5376" max="5376" width="45.7109375" style="4" customWidth="1"/>
    <col min="5377" max="5377" width="8.7109375" style="4" customWidth="1"/>
    <col min="5378" max="5378" width="9.7109375" style="4" customWidth="1"/>
    <col min="5379" max="5380" width="15.7109375" style="4" customWidth="1"/>
    <col min="5381" max="5381" width="17" style="4" customWidth="1"/>
    <col min="5382" max="5382" width="15.7109375" style="4" customWidth="1"/>
    <col min="5383" max="5630" width="9.140625" style="4"/>
    <col min="5631" max="5631" width="4.85546875" style="4" customWidth="1"/>
    <col min="5632" max="5632" width="45.7109375" style="4" customWidth="1"/>
    <col min="5633" max="5633" width="8.7109375" style="4" customWidth="1"/>
    <col min="5634" max="5634" width="9.7109375" style="4" customWidth="1"/>
    <col min="5635" max="5636" width="15.7109375" style="4" customWidth="1"/>
    <col min="5637" max="5637" width="17" style="4" customWidth="1"/>
    <col min="5638" max="5638" width="15.7109375" style="4" customWidth="1"/>
    <col min="5639" max="5886" width="9.140625" style="4"/>
    <col min="5887" max="5887" width="4.85546875" style="4" customWidth="1"/>
    <col min="5888" max="5888" width="45.7109375" style="4" customWidth="1"/>
    <col min="5889" max="5889" width="8.7109375" style="4" customWidth="1"/>
    <col min="5890" max="5890" width="9.7109375" style="4" customWidth="1"/>
    <col min="5891" max="5892" width="15.7109375" style="4" customWidth="1"/>
    <col min="5893" max="5893" width="17" style="4" customWidth="1"/>
    <col min="5894" max="5894" width="15.7109375" style="4" customWidth="1"/>
    <col min="5895" max="6142" width="9.140625" style="4"/>
    <col min="6143" max="6143" width="4.85546875" style="4" customWidth="1"/>
    <col min="6144" max="6144" width="45.7109375" style="4" customWidth="1"/>
    <col min="6145" max="6145" width="8.7109375" style="4" customWidth="1"/>
    <col min="6146" max="6146" width="9.7109375" style="4" customWidth="1"/>
    <col min="6147" max="6148" width="15.7109375" style="4" customWidth="1"/>
    <col min="6149" max="6149" width="17" style="4" customWidth="1"/>
    <col min="6150" max="6150" width="15.7109375" style="4" customWidth="1"/>
    <col min="6151" max="6398" width="9.140625" style="4"/>
    <col min="6399" max="6399" width="4.85546875" style="4" customWidth="1"/>
    <col min="6400" max="6400" width="45.7109375" style="4" customWidth="1"/>
    <col min="6401" max="6401" width="8.7109375" style="4" customWidth="1"/>
    <col min="6402" max="6402" width="9.7109375" style="4" customWidth="1"/>
    <col min="6403" max="6404" width="15.7109375" style="4" customWidth="1"/>
    <col min="6405" max="6405" width="17" style="4" customWidth="1"/>
    <col min="6406" max="6406" width="15.7109375" style="4" customWidth="1"/>
    <col min="6407" max="6654" width="9.140625" style="4"/>
    <col min="6655" max="6655" width="4.85546875" style="4" customWidth="1"/>
    <col min="6656" max="6656" width="45.7109375" style="4" customWidth="1"/>
    <col min="6657" max="6657" width="8.7109375" style="4" customWidth="1"/>
    <col min="6658" max="6658" width="9.7109375" style="4" customWidth="1"/>
    <col min="6659" max="6660" width="15.7109375" style="4" customWidth="1"/>
    <col min="6661" max="6661" width="17" style="4" customWidth="1"/>
    <col min="6662" max="6662" width="15.7109375" style="4" customWidth="1"/>
    <col min="6663" max="6910" width="9.140625" style="4"/>
    <col min="6911" max="6911" width="4.85546875" style="4" customWidth="1"/>
    <col min="6912" max="6912" width="45.7109375" style="4" customWidth="1"/>
    <col min="6913" max="6913" width="8.7109375" style="4" customWidth="1"/>
    <col min="6914" max="6914" width="9.7109375" style="4" customWidth="1"/>
    <col min="6915" max="6916" width="15.7109375" style="4" customWidth="1"/>
    <col min="6917" max="6917" width="17" style="4" customWidth="1"/>
    <col min="6918" max="6918" width="15.7109375" style="4" customWidth="1"/>
    <col min="6919" max="7166" width="9.140625" style="4"/>
    <col min="7167" max="7167" width="4.85546875" style="4" customWidth="1"/>
    <col min="7168" max="7168" width="45.7109375" style="4" customWidth="1"/>
    <col min="7169" max="7169" width="8.7109375" style="4" customWidth="1"/>
    <col min="7170" max="7170" width="9.7109375" style="4" customWidth="1"/>
    <col min="7171" max="7172" width="15.7109375" style="4" customWidth="1"/>
    <col min="7173" max="7173" width="17" style="4" customWidth="1"/>
    <col min="7174" max="7174" width="15.7109375" style="4" customWidth="1"/>
    <col min="7175" max="7422" width="9.140625" style="4"/>
    <col min="7423" max="7423" width="4.85546875" style="4" customWidth="1"/>
    <col min="7424" max="7424" width="45.7109375" style="4" customWidth="1"/>
    <col min="7425" max="7425" width="8.7109375" style="4" customWidth="1"/>
    <col min="7426" max="7426" width="9.7109375" style="4" customWidth="1"/>
    <col min="7427" max="7428" width="15.7109375" style="4" customWidth="1"/>
    <col min="7429" max="7429" width="17" style="4" customWidth="1"/>
    <col min="7430" max="7430" width="15.7109375" style="4" customWidth="1"/>
    <col min="7431" max="7678" width="9.140625" style="4"/>
    <col min="7679" max="7679" width="4.85546875" style="4" customWidth="1"/>
    <col min="7680" max="7680" width="45.7109375" style="4" customWidth="1"/>
    <col min="7681" max="7681" width="8.7109375" style="4" customWidth="1"/>
    <col min="7682" max="7682" width="9.7109375" style="4" customWidth="1"/>
    <col min="7683" max="7684" width="15.7109375" style="4" customWidth="1"/>
    <col min="7685" max="7685" width="17" style="4" customWidth="1"/>
    <col min="7686" max="7686" width="15.7109375" style="4" customWidth="1"/>
    <col min="7687" max="7934" width="9.140625" style="4"/>
    <col min="7935" max="7935" width="4.85546875" style="4" customWidth="1"/>
    <col min="7936" max="7936" width="45.7109375" style="4" customWidth="1"/>
    <col min="7937" max="7937" width="8.7109375" style="4" customWidth="1"/>
    <col min="7938" max="7938" width="9.7109375" style="4" customWidth="1"/>
    <col min="7939" max="7940" width="15.7109375" style="4" customWidth="1"/>
    <col min="7941" max="7941" width="17" style="4" customWidth="1"/>
    <col min="7942" max="7942" width="15.7109375" style="4" customWidth="1"/>
    <col min="7943" max="8190" width="9.140625" style="4"/>
    <col min="8191" max="8191" width="4.85546875" style="4" customWidth="1"/>
    <col min="8192" max="8192" width="45.7109375" style="4" customWidth="1"/>
    <col min="8193" max="8193" width="8.7109375" style="4" customWidth="1"/>
    <col min="8194" max="8194" width="9.7109375" style="4" customWidth="1"/>
    <col min="8195" max="8196" width="15.7109375" style="4" customWidth="1"/>
    <col min="8197" max="8197" width="17" style="4" customWidth="1"/>
    <col min="8198" max="8198" width="15.7109375" style="4" customWidth="1"/>
    <col min="8199" max="8446" width="9.140625" style="4"/>
    <col min="8447" max="8447" width="4.85546875" style="4" customWidth="1"/>
    <col min="8448" max="8448" width="45.7109375" style="4" customWidth="1"/>
    <col min="8449" max="8449" width="8.7109375" style="4" customWidth="1"/>
    <col min="8450" max="8450" width="9.7109375" style="4" customWidth="1"/>
    <col min="8451" max="8452" width="15.7109375" style="4" customWidth="1"/>
    <col min="8453" max="8453" width="17" style="4" customWidth="1"/>
    <col min="8454" max="8454" width="15.7109375" style="4" customWidth="1"/>
    <col min="8455" max="8702" width="9.140625" style="4"/>
    <col min="8703" max="8703" width="4.85546875" style="4" customWidth="1"/>
    <col min="8704" max="8704" width="45.7109375" style="4" customWidth="1"/>
    <col min="8705" max="8705" width="8.7109375" style="4" customWidth="1"/>
    <col min="8706" max="8706" width="9.7109375" style="4" customWidth="1"/>
    <col min="8707" max="8708" width="15.7109375" style="4" customWidth="1"/>
    <col min="8709" max="8709" width="17" style="4" customWidth="1"/>
    <col min="8710" max="8710" width="15.7109375" style="4" customWidth="1"/>
    <col min="8711" max="8958" width="9.140625" style="4"/>
    <col min="8959" max="8959" width="4.85546875" style="4" customWidth="1"/>
    <col min="8960" max="8960" width="45.7109375" style="4" customWidth="1"/>
    <col min="8961" max="8961" width="8.7109375" style="4" customWidth="1"/>
    <col min="8962" max="8962" width="9.7109375" style="4" customWidth="1"/>
    <col min="8963" max="8964" width="15.7109375" style="4" customWidth="1"/>
    <col min="8965" max="8965" width="17" style="4" customWidth="1"/>
    <col min="8966" max="8966" width="15.7109375" style="4" customWidth="1"/>
    <col min="8967" max="9214" width="9.140625" style="4"/>
    <col min="9215" max="9215" width="4.85546875" style="4" customWidth="1"/>
    <col min="9216" max="9216" width="45.7109375" style="4" customWidth="1"/>
    <col min="9217" max="9217" width="8.7109375" style="4" customWidth="1"/>
    <col min="9218" max="9218" width="9.7109375" style="4" customWidth="1"/>
    <col min="9219" max="9220" width="15.7109375" style="4" customWidth="1"/>
    <col min="9221" max="9221" width="17" style="4" customWidth="1"/>
    <col min="9222" max="9222" width="15.7109375" style="4" customWidth="1"/>
    <col min="9223" max="9470" width="9.140625" style="4"/>
    <col min="9471" max="9471" width="4.85546875" style="4" customWidth="1"/>
    <col min="9472" max="9472" width="45.7109375" style="4" customWidth="1"/>
    <col min="9473" max="9473" width="8.7109375" style="4" customWidth="1"/>
    <col min="9474" max="9474" width="9.7109375" style="4" customWidth="1"/>
    <col min="9475" max="9476" width="15.7109375" style="4" customWidth="1"/>
    <col min="9477" max="9477" width="17" style="4" customWidth="1"/>
    <col min="9478" max="9478" width="15.7109375" style="4" customWidth="1"/>
    <col min="9479" max="9726" width="9.140625" style="4"/>
    <col min="9727" max="9727" width="4.85546875" style="4" customWidth="1"/>
    <col min="9728" max="9728" width="45.7109375" style="4" customWidth="1"/>
    <col min="9729" max="9729" width="8.7109375" style="4" customWidth="1"/>
    <col min="9730" max="9730" width="9.7109375" style="4" customWidth="1"/>
    <col min="9731" max="9732" width="15.7109375" style="4" customWidth="1"/>
    <col min="9733" max="9733" width="17" style="4" customWidth="1"/>
    <col min="9734" max="9734" width="15.7109375" style="4" customWidth="1"/>
    <col min="9735" max="9982" width="9.140625" style="4"/>
    <col min="9983" max="9983" width="4.85546875" style="4" customWidth="1"/>
    <col min="9984" max="9984" width="45.7109375" style="4" customWidth="1"/>
    <col min="9985" max="9985" width="8.7109375" style="4" customWidth="1"/>
    <col min="9986" max="9986" width="9.7109375" style="4" customWidth="1"/>
    <col min="9987" max="9988" width="15.7109375" style="4" customWidth="1"/>
    <col min="9989" max="9989" width="17" style="4" customWidth="1"/>
    <col min="9990" max="9990" width="15.7109375" style="4" customWidth="1"/>
    <col min="9991" max="10238" width="9.140625" style="4"/>
    <col min="10239" max="10239" width="4.85546875" style="4" customWidth="1"/>
    <col min="10240" max="10240" width="45.7109375" style="4" customWidth="1"/>
    <col min="10241" max="10241" width="8.7109375" style="4" customWidth="1"/>
    <col min="10242" max="10242" width="9.7109375" style="4" customWidth="1"/>
    <col min="10243" max="10244" width="15.7109375" style="4" customWidth="1"/>
    <col min="10245" max="10245" width="17" style="4" customWidth="1"/>
    <col min="10246" max="10246" width="15.7109375" style="4" customWidth="1"/>
    <col min="10247" max="10494" width="9.140625" style="4"/>
    <col min="10495" max="10495" width="4.85546875" style="4" customWidth="1"/>
    <col min="10496" max="10496" width="45.7109375" style="4" customWidth="1"/>
    <col min="10497" max="10497" width="8.7109375" style="4" customWidth="1"/>
    <col min="10498" max="10498" width="9.7109375" style="4" customWidth="1"/>
    <col min="10499" max="10500" width="15.7109375" style="4" customWidth="1"/>
    <col min="10501" max="10501" width="17" style="4" customWidth="1"/>
    <col min="10502" max="10502" width="15.7109375" style="4" customWidth="1"/>
    <col min="10503" max="10750" width="9.140625" style="4"/>
    <col min="10751" max="10751" width="4.85546875" style="4" customWidth="1"/>
    <col min="10752" max="10752" width="45.7109375" style="4" customWidth="1"/>
    <col min="10753" max="10753" width="8.7109375" style="4" customWidth="1"/>
    <col min="10754" max="10754" width="9.7109375" style="4" customWidth="1"/>
    <col min="10755" max="10756" width="15.7109375" style="4" customWidth="1"/>
    <col min="10757" max="10757" width="17" style="4" customWidth="1"/>
    <col min="10758" max="10758" width="15.7109375" style="4" customWidth="1"/>
    <col min="10759" max="11006" width="9.140625" style="4"/>
    <col min="11007" max="11007" width="4.85546875" style="4" customWidth="1"/>
    <col min="11008" max="11008" width="45.7109375" style="4" customWidth="1"/>
    <col min="11009" max="11009" width="8.7109375" style="4" customWidth="1"/>
    <col min="11010" max="11010" width="9.7109375" style="4" customWidth="1"/>
    <col min="11011" max="11012" width="15.7109375" style="4" customWidth="1"/>
    <col min="11013" max="11013" width="17" style="4" customWidth="1"/>
    <col min="11014" max="11014" width="15.7109375" style="4" customWidth="1"/>
    <col min="11015" max="11262" width="9.140625" style="4"/>
    <col min="11263" max="11263" width="4.85546875" style="4" customWidth="1"/>
    <col min="11264" max="11264" width="45.7109375" style="4" customWidth="1"/>
    <col min="11265" max="11265" width="8.7109375" style="4" customWidth="1"/>
    <col min="11266" max="11266" width="9.7109375" style="4" customWidth="1"/>
    <col min="11267" max="11268" width="15.7109375" style="4" customWidth="1"/>
    <col min="11269" max="11269" width="17" style="4" customWidth="1"/>
    <col min="11270" max="11270" width="15.7109375" style="4" customWidth="1"/>
    <col min="11271" max="11518" width="9.140625" style="4"/>
    <col min="11519" max="11519" width="4.85546875" style="4" customWidth="1"/>
    <col min="11520" max="11520" width="45.7109375" style="4" customWidth="1"/>
    <col min="11521" max="11521" width="8.7109375" style="4" customWidth="1"/>
    <col min="11522" max="11522" width="9.7109375" style="4" customWidth="1"/>
    <col min="11523" max="11524" width="15.7109375" style="4" customWidth="1"/>
    <col min="11525" max="11525" width="17" style="4" customWidth="1"/>
    <col min="11526" max="11526" width="15.7109375" style="4" customWidth="1"/>
    <col min="11527" max="11774" width="9.140625" style="4"/>
    <col min="11775" max="11775" width="4.85546875" style="4" customWidth="1"/>
    <col min="11776" max="11776" width="45.7109375" style="4" customWidth="1"/>
    <col min="11777" max="11777" width="8.7109375" style="4" customWidth="1"/>
    <col min="11778" max="11778" width="9.7109375" style="4" customWidth="1"/>
    <col min="11779" max="11780" width="15.7109375" style="4" customWidth="1"/>
    <col min="11781" max="11781" width="17" style="4" customWidth="1"/>
    <col min="11782" max="11782" width="15.7109375" style="4" customWidth="1"/>
    <col min="11783" max="12030" width="9.140625" style="4"/>
    <col min="12031" max="12031" width="4.85546875" style="4" customWidth="1"/>
    <col min="12032" max="12032" width="45.7109375" style="4" customWidth="1"/>
    <col min="12033" max="12033" width="8.7109375" style="4" customWidth="1"/>
    <col min="12034" max="12034" width="9.7109375" style="4" customWidth="1"/>
    <col min="12035" max="12036" width="15.7109375" style="4" customWidth="1"/>
    <col min="12037" max="12037" width="17" style="4" customWidth="1"/>
    <col min="12038" max="12038" width="15.7109375" style="4" customWidth="1"/>
    <col min="12039" max="12286" width="9.140625" style="4"/>
    <col min="12287" max="12287" width="4.85546875" style="4" customWidth="1"/>
    <col min="12288" max="12288" width="45.7109375" style="4" customWidth="1"/>
    <col min="12289" max="12289" width="8.7109375" style="4" customWidth="1"/>
    <col min="12290" max="12290" width="9.7109375" style="4" customWidth="1"/>
    <col min="12291" max="12292" width="15.7109375" style="4" customWidth="1"/>
    <col min="12293" max="12293" width="17" style="4" customWidth="1"/>
    <col min="12294" max="12294" width="15.7109375" style="4" customWidth="1"/>
    <col min="12295" max="12542" width="9.140625" style="4"/>
    <col min="12543" max="12543" width="4.85546875" style="4" customWidth="1"/>
    <col min="12544" max="12544" width="45.7109375" style="4" customWidth="1"/>
    <col min="12545" max="12545" width="8.7109375" style="4" customWidth="1"/>
    <col min="12546" max="12546" width="9.7109375" style="4" customWidth="1"/>
    <col min="12547" max="12548" width="15.7109375" style="4" customWidth="1"/>
    <col min="12549" max="12549" width="17" style="4" customWidth="1"/>
    <col min="12550" max="12550" width="15.7109375" style="4" customWidth="1"/>
    <col min="12551" max="12798" width="9.140625" style="4"/>
    <col min="12799" max="12799" width="4.85546875" style="4" customWidth="1"/>
    <col min="12800" max="12800" width="45.7109375" style="4" customWidth="1"/>
    <col min="12801" max="12801" width="8.7109375" style="4" customWidth="1"/>
    <col min="12802" max="12802" width="9.7109375" style="4" customWidth="1"/>
    <col min="12803" max="12804" width="15.7109375" style="4" customWidth="1"/>
    <col min="12805" max="12805" width="17" style="4" customWidth="1"/>
    <col min="12806" max="12806" width="15.7109375" style="4" customWidth="1"/>
    <col min="12807" max="13054" width="9.140625" style="4"/>
    <col min="13055" max="13055" width="4.85546875" style="4" customWidth="1"/>
    <col min="13056" max="13056" width="45.7109375" style="4" customWidth="1"/>
    <col min="13057" max="13057" width="8.7109375" style="4" customWidth="1"/>
    <col min="13058" max="13058" width="9.7109375" style="4" customWidth="1"/>
    <col min="13059" max="13060" width="15.7109375" style="4" customWidth="1"/>
    <col min="13061" max="13061" width="17" style="4" customWidth="1"/>
    <col min="13062" max="13062" width="15.7109375" style="4" customWidth="1"/>
    <col min="13063" max="13310" width="9.140625" style="4"/>
    <col min="13311" max="13311" width="4.85546875" style="4" customWidth="1"/>
    <col min="13312" max="13312" width="45.7109375" style="4" customWidth="1"/>
    <col min="13313" max="13313" width="8.7109375" style="4" customWidth="1"/>
    <col min="13314" max="13314" width="9.7109375" style="4" customWidth="1"/>
    <col min="13315" max="13316" width="15.7109375" style="4" customWidth="1"/>
    <col min="13317" max="13317" width="17" style="4" customWidth="1"/>
    <col min="13318" max="13318" width="15.7109375" style="4" customWidth="1"/>
    <col min="13319" max="13566" width="9.140625" style="4"/>
    <col min="13567" max="13567" width="4.85546875" style="4" customWidth="1"/>
    <col min="13568" max="13568" width="45.7109375" style="4" customWidth="1"/>
    <col min="13569" max="13569" width="8.7109375" style="4" customWidth="1"/>
    <col min="13570" max="13570" width="9.7109375" style="4" customWidth="1"/>
    <col min="13571" max="13572" width="15.7109375" style="4" customWidth="1"/>
    <col min="13573" max="13573" width="17" style="4" customWidth="1"/>
    <col min="13574" max="13574" width="15.7109375" style="4" customWidth="1"/>
    <col min="13575" max="13822" width="9.140625" style="4"/>
    <col min="13823" max="13823" width="4.85546875" style="4" customWidth="1"/>
    <col min="13824" max="13824" width="45.7109375" style="4" customWidth="1"/>
    <col min="13825" max="13825" width="8.7109375" style="4" customWidth="1"/>
    <col min="13826" max="13826" width="9.7109375" style="4" customWidth="1"/>
    <col min="13827" max="13828" width="15.7109375" style="4" customWidth="1"/>
    <col min="13829" max="13829" width="17" style="4" customWidth="1"/>
    <col min="13830" max="13830" width="15.7109375" style="4" customWidth="1"/>
    <col min="13831" max="14078" width="9.140625" style="4"/>
    <col min="14079" max="14079" width="4.85546875" style="4" customWidth="1"/>
    <col min="14080" max="14080" width="45.7109375" style="4" customWidth="1"/>
    <col min="14081" max="14081" width="8.7109375" style="4" customWidth="1"/>
    <col min="14082" max="14082" width="9.7109375" style="4" customWidth="1"/>
    <col min="14083" max="14084" width="15.7109375" style="4" customWidth="1"/>
    <col min="14085" max="14085" width="17" style="4" customWidth="1"/>
    <col min="14086" max="14086" width="15.7109375" style="4" customWidth="1"/>
    <col min="14087" max="14334" width="9.140625" style="4"/>
    <col min="14335" max="14335" width="4.85546875" style="4" customWidth="1"/>
    <col min="14336" max="14336" width="45.7109375" style="4" customWidth="1"/>
    <col min="14337" max="14337" width="8.7109375" style="4" customWidth="1"/>
    <col min="14338" max="14338" width="9.7109375" style="4" customWidth="1"/>
    <col min="14339" max="14340" width="15.7109375" style="4" customWidth="1"/>
    <col min="14341" max="14341" width="17" style="4" customWidth="1"/>
    <col min="14342" max="14342" width="15.7109375" style="4" customWidth="1"/>
    <col min="14343" max="14590" width="9.140625" style="4"/>
    <col min="14591" max="14591" width="4.85546875" style="4" customWidth="1"/>
    <col min="14592" max="14592" width="45.7109375" style="4" customWidth="1"/>
    <col min="14593" max="14593" width="8.7109375" style="4" customWidth="1"/>
    <col min="14594" max="14594" width="9.7109375" style="4" customWidth="1"/>
    <col min="14595" max="14596" width="15.7109375" style="4" customWidth="1"/>
    <col min="14597" max="14597" width="17" style="4" customWidth="1"/>
    <col min="14598" max="14598" width="15.7109375" style="4" customWidth="1"/>
    <col min="14599" max="14846" width="9.140625" style="4"/>
    <col min="14847" max="14847" width="4.85546875" style="4" customWidth="1"/>
    <col min="14848" max="14848" width="45.7109375" style="4" customWidth="1"/>
    <col min="14849" max="14849" width="8.7109375" style="4" customWidth="1"/>
    <col min="14850" max="14850" width="9.7109375" style="4" customWidth="1"/>
    <col min="14851" max="14852" width="15.7109375" style="4" customWidth="1"/>
    <col min="14853" max="14853" width="17" style="4" customWidth="1"/>
    <col min="14854" max="14854" width="15.7109375" style="4" customWidth="1"/>
    <col min="14855" max="15102" width="9.140625" style="4"/>
    <col min="15103" max="15103" width="4.85546875" style="4" customWidth="1"/>
    <col min="15104" max="15104" width="45.7109375" style="4" customWidth="1"/>
    <col min="15105" max="15105" width="8.7109375" style="4" customWidth="1"/>
    <col min="15106" max="15106" width="9.7109375" style="4" customWidth="1"/>
    <col min="15107" max="15108" width="15.7109375" style="4" customWidth="1"/>
    <col min="15109" max="15109" width="17" style="4" customWidth="1"/>
    <col min="15110" max="15110" width="15.7109375" style="4" customWidth="1"/>
    <col min="15111" max="15358" width="9.140625" style="4"/>
    <col min="15359" max="15359" width="4.85546875" style="4" customWidth="1"/>
    <col min="15360" max="15360" width="45.7109375" style="4" customWidth="1"/>
    <col min="15361" max="15361" width="8.7109375" style="4" customWidth="1"/>
    <col min="15362" max="15362" width="9.7109375" style="4" customWidth="1"/>
    <col min="15363" max="15364" width="15.7109375" style="4" customWidth="1"/>
    <col min="15365" max="15365" width="17" style="4" customWidth="1"/>
    <col min="15366" max="15366" width="15.7109375" style="4" customWidth="1"/>
    <col min="15367" max="15614" width="9.140625" style="4"/>
    <col min="15615" max="15615" width="4.85546875" style="4" customWidth="1"/>
    <col min="15616" max="15616" width="45.7109375" style="4" customWidth="1"/>
    <col min="15617" max="15617" width="8.7109375" style="4" customWidth="1"/>
    <col min="15618" max="15618" width="9.7109375" style="4" customWidth="1"/>
    <col min="15619" max="15620" width="15.7109375" style="4" customWidth="1"/>
    <col min="15621" max="15621" width="17" style="4" customWidth="1"/>
    <col min="15622" max="15622" width="15.7109375" style="4" customWidth="1"/>
    <col min="15623" max="15870" width="9.140625" style="4"/>
    <col min="15871" max="15871" width="4.85546875" style="4" customWidth="1"/>
    <col min="15872" max="15872" width="45.7109375" style="4" customWidth="1"/>
    <col min="15873" max="15873" width="8.7109375" style="4" customWidth="1"/>
    <col min="15874" max="15874" width="9.7109375" style="4" customWidth="1"/>
    <col min="15875" max="15876" width="15.7109375" style="4" customWidth="1"/>
    <col min="15877" max="15877" width="17" style="4" customWidth="1"/>
    <col min="15878" max="15878" width="15.7109375" style="4" customWidth="1"/>
    <col min="15879" max="16126" width="9.140625" style="4"/>
    <col min="16127" max="16127" width="4.85546875" style="4" customWidth="1"/>
    <col min="16128" max="16128" width="45.7109375" style="4" customWidth="1"/>
    <col min="16129" max="16129" width="8.7109375" style="4" customWidth="1"/>
    <col min="16130" max="16130" width="9.7109375" style="4" customWidth="1"/>
    <col min="16131" max="16132" width="15.7109375" style="4" customWidth="1"/>
    <col min="16133" max="16133" width="17" style="4" customWidth="1"/>
    <col min="16134" max="16134" width="15.7109375" style="4" customWidth="1"/>
    <col min="16135" max="16384" width="9.140625" style="4"/>
  </cols>
  <sheetData>
    <row r="1" spans="1:55" s="3" customFormat="1" ht="18" customHeight="1" x14ac:dyDescent="0.25">
      <c r="A1" s="1" t="s">
        <v>0</v>
      </c>
      <c r="B1" s="1"/>
      <c r="C1" s="2"/>
      <c r="D1" s="2"/>
      <c r="E1"/>
      <c r="F1"/>
      <c r="G1" s="24" t="s">
        <v>341</v>
      </c>
      <c r="H1" s="24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</row>
    <row r="2" spans="1:55" ht="18" customHeight="1" x14ac:dyDescent="0.25">
      <c r="B2" s="5" t="s">
        <v>1</v>
      </c>
      <c r="C2" s="6"/>
      <c r="D2" s="6"/>
      <c r="E2"/>
      <c r="F2"/>
      <c r="G2" s="5"/>
    </row>
    <row r="3" spans="1:55" ht="18" customHeight="1" x14ac:dyDescent="0.25">
      <c r="A3" s="25" t="s">
        <v>2</v>
      </c>
      <c r="B3" s="25"/>
      <c r="C3" s="25"/>
      <c r="D3" s="25"/>
      <c r="E3" s="25"/>
      <c r="F3" s="25"/>
      <c r="G3" s="25"/>
      <c r="H3" s="25"/>
    </row>
    <row r="4" spans="1:55" ht="18" customHeight="1" x14ac:dyDescent="0.25">
      <c r="A4" s="25" t="s">
        <v>3</v>
      </c>
      <c r="B4" s="25"/>
      <c r="C4" s="25"/>
      <c r="D4" s="25"/>
      <c r="E4" s="25"/>
      <c r="F4" s="25"/>
      <c r="G4" s="25"/>
      <c r="H4" s="25"/>
    </row>
    <row r="5" spans="1:55" ht="18" customHeight="1" x14ac:dyDescent="0.25">
      <c r="A5" s="26" t="s">
        <v>4</v>
      </c>
      <c r="B5" s="26"/>
      <c r="C5" s="26"/>
      <c r="D5" s="26"/>
      <c r="E5" s="26"/>
      <c r="F5" s="26"/>
      <c r="G5" s="26"/>
      <c r="H5" s="26"/>
    </row>
    <row r="6" spans="1:55" ht="18" customHeight="1" x14ac:dyDescent="0.25">
      <c r="A6" s="27"/>
      <c r="B6" s="27"/>
      <c r="C6" s="27"/>
      <c r="D6" s="27"/>
      <c r="E6" s="27"/>
      <c r="F6" s="27"/>
      <c r="G6" s="27"/>
      <c r="H6" s="27"/>
    </row>
    <row r="7" spans="1:55" ht="21" customHeight="1" x14ac:dyDescent="0.25">
      <c r="A7" s="28" t="s">
        <v>5</v>
      </c>
      <c r="B7" s="28" t="s">
        <v>6</v>
      </c>
      <c r="C7" s="28" t="s">
        <v>7</v>
      </c>
      <c r="D7" s="28" t="s">
        <v>8</v>
      </c>
      <c r="E7" s="31" t="s">
        <v>9</v>
      </c>
      <c r="F7" s="34" t="s">
        <v>10</v>
      </c>
      <c r="G7" s="37" t="s">
        <v>11</v>
      </c>
      <c r="H7" s="40" t="s">
        <v>12</v>
      </c>
    </row>
    <row r="8" spans="1:55" ht="21" customHeight="1" x14ac:dyDescent="0.25">
      <c r="A8" s="29"/>
      <c r="B8" s="29"/>
      <c r="C8" s="29"/>
      <c r="D8" s="29"/>
      <c r="E8" s="32"/>
      <c r="F8" s="35"/>
      <c r="G8" s="38"/>
      <c r="H8" s="41"/>
    </row>
    <row r="9" spans="1:55" ht="21" customHeight="1" x14ac:dyDescent="0.25">
      <c r="A9" s="29"/>
      <c r="B9" s="29"/>
      <c r="C9" s="29"/>
      <c r="D9" s="29"/>
      <c r="E9" s="32"/>
      <c r="F9" s="35"/>
      <c r="G9" s="38"/>
      <c r="H9" s="41"/>
    </row>
    <row r="10" spans="1:55" ht="21" customHeight="1" x14ac:dyDescent="0.25">
      <c r="A10" s="30"/>
      <c r="B10" s="30"/>
      <c r="C10" s="30"/>
      <c r="D10" s="30"/>
      <c r="E10" s="33"/>
      <c r="F10" s="36"/>
      <c r="G10" s="39"/>
      <c r="H10" s="42"/>
    </row>
    <row r="11" spans="1:55" ht="18" customHeight="1" x14ac:dyDescent="0.25">
      <c r="A11" s="11"/>
      <c r="B11" s="10" t="s">
        <v>13</v>
      </c>
      <c r="C11" s="12"/>
      <c r="D11" s="12"/>
      <c r="E11" s="13"/>
      <c r="F11" s="13"/>
      <c r="G11" s="14"/>
      <c r="H11" s="16"/>
    </row>
    <row r="12" spans="1:55" s="44" customFormat="1" ht="18" customHeight="1" x14ac:dyDescent="0.25">
      <c r="A12" s="15">
        <v>1</v>
      </c>
      <c r="B12" s="19" t="s">
        <v>338</v>
      </c>
      <c r="C12" s="15" t="s">
        <v>216</v>
      </c>
      <c r="D12" s="20">
        <v>0.05</v>
      </c>
      <c r="E12" s="21">
        <f>H12-H12*0.2</f>
        <v>288</v>
      </c>
      <c r="F12" s="21">
        <f t="shared" ref="F12" si="0">E12+E12*0.05</f>
        <v>302.39999999999998</v>
      </c>
      <c r="G12" s="22">
        <f t="shared" ref="G12" si="1">E12+E12*0.1</f>
        <v>316.8</v>
      </c>
      <c r="H12" s="23">
        <v>360</v>
      </c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</row>
    <row r="13" spans="1:55" s="45" customFormat="1" ht="18" customHeight="1" x14ac:dyDescent="0.25">
      <c r="A13" s="15">
        <v>1</v>
      </c>
      <c r="B13" s="19" t="s">
        <v>41</v>
      </c>
      <c r="C13" s="15" t="s">
        <v>216</v>
      </c>
      <c r="D13" s="20">
        <v>0.05</v>
      </c>
      <c r="E13" s="21">
        <f>H13-H13*0.2</f>
        <v>224</v>
      </c>
      <c r="F13" s="21">
        <f t="shared" ref="F13:F14" si="2">E13+E13*0.05</f>
        <v>235.2</v>
      </c>
      <c r="G13" s="22">
        <f t="shared" ref="G13:G14" si="3">E13+E13*0.1</f>
        <v>246.4</v>
      </c>
      <c r="H13" s="23">
        <v>280</v>
      </c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</row>
    <row r="14" spans="1:55" s="45" customFormat="1" ht="18" customHeight="1" x14ac:dyDescent="0.25">
      <c r="A14" s="15">
        <f>A13+1</f>
        <v>2</v>
      </c>
      <c r="B14" s="19" t="s">
        <v>228</v>
      </c>
      <c r="C14" s="15" t="s">
        <v>216</v>
      </c>
      <c r="D14" s="20">
        <v>0.05</v>
      </c>
      <c r="E14" s="21">
        <f t="shared" ref="E14" si="4">H14-H14*0.2</f>
        <v>200</v>
      </c>
      <c r="F14" s="21">
        <f t="shared" si="2"/>
        <v>210</v>
      </c>
      <c r="G14" s="22">
        <f t="shared" si="3"/>
        <v>220</v>
      </c>
      <c r="H14" s="23">
        <v>250</v>
      </c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</row>
    <row r="15" spans="1:55" s="45" customFormat="1" ht="18" customHeight="1" x14ac:dyDescent="0.25">
      <c r="A15" s="15">
        <f t="shared" ref="A15:A38" si="5">A14+1</f>
        <v>3</v>
      </c>
      <c r="B15" s="19" t="s">
        <v>229</v>
      </c>
      <c r="C15" s="15" t="s">
        <v>216</v>
      </c>
      <c r="D15" s="20">
        <v>5.5E-2</v>
      </c>
      <c r="E15" s="21">
        <f>H15-H15*0.2</f>
        <v>248</v>
      </c>
      <c r="F15" s="21">
        <f>E15+E15*0.05</f>
        <v>260.39999999999998</v>
      </c>
      <c r="G15" s="22">
        <f>E15+E15*0.1</f>
        <v>272.8</v>
      </c>
      <c r="H15" s="23">
        <v>310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</row>
    <row r="16" spans="1:55" s="45" customFormat="1" ht="18" customHeight="1" x14ac:dyDescent="0.25">
      <c r="A16" s="15">
        <f t="shared" si="5"/>
        <v>4</v>
      </c>
      <c r="B16" s="19" t="s">
        <v>233</v>
      </c>
      <c r="C16" s="15" t="s">
        <v>216</v>
      </c>
      <c r="D16" s="20">
        <v>0.08</v>
      </c>
      <c r="E16" s="21">
        <f t="shared" ref="E16" si="6">H16-H16*0.2</f>
        <v>336</v>
      </c>
      <c r="F16" s="21">
        <f t="shared" ref="F16" si="7">E16+E16*0.05</f>
        <v>352.8</v>
      </c>
      <c r="G16" s="22">
        <f t="shared" ref="G16" si="8">E16+E16*0.1</f>
        <v>369.6</v>
      </c>
      <c r="H16" s="23">
        <v>420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</row>
    <row r="17" spans="1:55" s="45" customFormat="1" ht="18" customHeight="1" x14ac:dyDescent="0.25">
      <c r="A17" s="15">
        <f t="shared" si="5"/>
        <v>5</v>
      </c>
      <c r="B17" s="19" t="s">
        <v>235</v>
      </c>
      <c r="C17" s="15" t="s">
        <v>216</v>
      </c>
      <c r="D17" s="20">
        <v>0.1</v>
      </c>
      <c r="E17" s="21">
        <f>H17-H17*0.2</f>
        <v>520</v>
      </c>
      <c r="F17" s="21">
        <f>E17+E17*0.05</f>
        <v>546</v>
      </c>
      <c r="G17" s="22">
        <f>E17+E17*0.1</f>
        <v>572</v>
      </c>
      <c r="H17" s="23">
        <v>650</v>
      </c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</row>
    <row r="18" spans="1:55" s="45" customFormat="1" ht="18" customHeight="1" x14ac:dyDescent="0.25">
      <c r="A18" s="15">
        <f t="shared" si="5"/>
        <v>6</v>
      </c>
      <c r="B18" s="19" t="s">
        <v>234</v>
      </c>
      <c r="C18" s="15" t="s">
        <v>216</v>
      </c>
      <c r="D18" s="20">
        <v>0.1</v>
      </c>
      <c r="E18" s="21">
        <f>H18-H18*0.2</f>
        <v>336</v>
      </c>
      <c r="F18" s="21">
        <f>E18+E18*0.05</f>
        <v>352.8</v>
      </c>
      <c r="G18" s="22">
        <f>E18+E18*0.1</f>
        <v>369.6</v>
      </c>
      <c r="H18" s="23">
        <v>420</v>
      </c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</row>
    <row r="19" spans="1:55" s="45" customFormat="1" ht="18" customHeight="1" x14ac:dyDescent="0.25">
      <c r="A19" s="15">
        <f t="shared" si="5"/>
        <v>7</v>
      </c>
      <c r="B19" s="19" t="s">
        <v>230</v>
      </c>
      <c r="C19" s="15" t="s">
        <v>216</v>
      </c>
      <c r="D19" s="20">
        <v>0.12</v>
      </c>
      <c r="E19" s="21">
        <f t="shared" ref="E19:E25" si="9">H19-H19*0.2</f>
        <v>392</v>
      </c>
      <c r="F19" s="21">
        <f t="shared" ref="F19:F23" si="10">E19+E19*0.05</f>
        <v>411.6</v>
      </c>
      <c r="G19" s="22">
        <f t="shared" ref="G19:G23" si="11">E19+E19*0.1</f>
        <v>431.2</v>
      </c>
      <c r="H19" s="23">
        <v>490</v>
      </c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</row>
    <row r="20" spans="1:55" s="45" customFormat="1" ht="18" customHeight="1" x14ac:dyDescent="0.25">
      <c r="A20" s="15">
        <f t="shared" si="5"/>
        <v>8</v>
      </c>
      <c r="B20" s="19" t="s">
        <v>231</v>
      </c>
      <c r="C20" s="15" t="s">
        <v>216</v>
      </c>
      <c r="D20" s="20">
        <v>0.12</v>
      </c>
      <c r="E20" s="21">
        <f t="shared" si="9"/>
        <v>616</v>
      </c>
      <c r="F20" s="21">
        <f t="shared" si="10"/>
        <v>646.79999999999995</v>
      </c>
      <c r="G20" s="22">
        <f t="shared" si="11"/>
        <v>677.6</v>
      </c>
      <c r="H20" s="23">
        <v>770</v>
      </c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</row>
    <row r="21" spans="1:55" s="45" customFormat="1" ht="18" customHeight="1" x14ac:dyDescent="0.25">
      <c r="A21" s="15">
        <f t="shared" si="5"/>
        <v>9</v>
      </c>
      <c r="B21" s="19" t="s">
        <v>232</v>
      </c>
      <c r="C21" s="15" t="s">
        <v>216</v>
      </c>
      <c r="D21" s="20">
        <v>0.12</v>
      </c>
      <c r="E21" s="21">
        <f t="shared" si="9"/>
        <v>832</v>
      </c>
      <c r="F21" s="21">
        <f t="shared" si="10"/>
        <v>873.6</v>
      </c>
      <c r="G21" s="22">
        <f t="shared" si="11"/>
        <v>915.2</v>
      </c>
      <c r="H21" s="23">
        <v>1040</v>
      </c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</row>
    <row r="22" spans="1:55" s="45" customFormat="1" ht="18" customHeight="1" x14ac:dyDescent="0.25">
      <c r="A22" s="15">
        <f t="shared" si="5"/>
        <v>10</v>
      </c>
      <c r="B22" s="19" t="s">
        <v>236</v>
      </c>
      <c r="C22" s="15" t="s">
        <v>216</v>
      </c>
      <c r="D22" s="20">
        <v>0.12</v>
      </c>
      <c r="E22" s="21">
        <f t="shared" si="9"/>
        <v>1424</v>
      </c>
      <c r="F22" s="21">
        <f t="shared" si="10"/>
        <v>1495.2</v>
      </c>
      <c r="G22" s="22">
        <f t="shared" si="11"/>
        <v>1566.4</v>
      </c>
      <c r="H22" s="23">
        <v>1780</v>
      </c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</row>
    <row r="23" spans="1:55" s="45" customFormat="1" ht="18" customHeight="1" x14ac:dyDescent="0.25">
      <c r="A23" s="15">
        <f t="shared" si="5"/>
        <v>11</v>
      </c>
      <c r="B23" s="19" t="s">
        <v>320</v>
      </c>
      <c r="C23" s="15" t="s">
        <v>216</v>
      </c>
      <c r="D23" s="20">
        <v>0.12</v>
      </c>
      <c r="E23" s="21">
        <f t="shared" si="9"/>
        <v>480</v>
      </c>
      <c r="F23" s="21">
        <f t="shared" si="10"/>
        <v>504</v>
      </c>
      <c r="G23" s="22">
        <f t="shared" si="11"/>
        <v>528</v>
      </c>
      <c r="H23" s="23">
        <v>600</v>
      </c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</row>
    <row r="24" spans="1:55" s="45" customFormat="1" ht="18" customHeight="1" x14ac:dyDescent="0.25">
      <c r="A24" s="15">
        <f t="shared" si="5"/>
        <v>12</v>
      </c>
      <c r="B24" s="19" t="s">
        <v>237</v>
      </c>
      <c r="C24" s="15" t="s">
        <v>216</v>
      </c>
      <c r="D24" s="20">
        <v>0.1</v>
      </c>
      <c r="E24" s="21">
        <f t="shared" si="9"/>
        <v>424</v>
      </c>
      <c r="F24" s="21">
        <v>445.2</v>
      </c>
      <c r="G24" s="22">
        <v>466.4</v>
      </c>
      <c r="H24" s="23">
        <v>530</v>
      </c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</row>
    <row r="25" spans="1:55" s="45" customFormat="1" ht="18" customHeight="1" x14ac:dyDescent="0.25">
      <c r="A25" s="15">
        <f t="shared" si="5"/>
        <v>13</v>
      </c>
      <c r="B25" s="19" t="s">
        <v>332</v>
      </c>
      <c r="C25" s="15" t="s">
        <v>216</v>
      </c>
      <c r="D25" s="20">
        <v>0.1</v>
      </c>
      <c r="E25" s="21">
        <f t="shared" si="9"/>
        <v>440</v>
      </c>
      <c r="F25" s="21">
        <v>462</v>
      </c>
      <c r="G25" s="22">
        <v>484</v>
      </c>
      <c r="H25" s="23">
        <v>550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</row>
    <row r="26" spans="1:55" s="45" customFormat="1" ht="18" customHeight="1" x14ac:dyDescent="0.25">
      <c r="A26" s="15">
        <f t="shared" si="5"/>
        <v>14</v>
      </c>
      <c r="B26" s="19" t="s">
        <v>333</v>
      </c>
      <c r="C26" s="15" t="s">
        <v>216</v>
      </c>
      <c r="D26" s="20">
        <v>0.1</v>
      </c>
      <c r="E26" s="21">
        <f t="shared" ref="E26" si="12">H26-H26*0.2</f>
        <v>480</v>
      </c>
      <c r="F26" s="21">
        <v>462</v>
      </c>
      <c r="G26" s="22">
        <v>484</v>
      </c>
      <c r="H26" s="23">
        <v>600</v>
      </c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</row>
    <row r="27" spans="1:55" s="45" customFormat="1" ht="18" customHeight="1" x14ac:dyDescent="0.25">
      <c r="A27" s="15">
        <f t="shared" si="5"/>
        <v>15</v>
      </c>
      <c r="B27" s="19" t="s">
        <v>238</v>
      </c>
      <c r="C27" s="15" t="s">
        <v>216</v>
      </c>
      <c r="D27" s="20">
        <v>0.05</v>
      </c>
      <c r="E27" s="21">
        <f>H27-H27*0.2</f>
        <v>240</v>
      </c>
      <c r="F27" s="21">
        <f>E27+E27*0.05</f>
        <v>252</v>
      </c>
      <c r="G27" s="22">
        <f>E27+E27*0.1</f>
        <v>264</v>
      </c>
      <c r="H27" s="23">
        <v>300</v>
      </c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</row>
    <row r="28" spans="1:55" s="45" customFormat="1" ht="18" customHeight="1" x14ac:dyDescent="0.25">
      <c r="A28" s="15">
        <f t="shared" si="5"/>
        <v>16</v>
      </c>
      <c r="B28" s="19" t="s">
        <v>239</v>
      </c>
      <c r="C28" s="15" t="s">
        <v>216</v>
      </c>
      <c r="D28" s="20">
        <v>7.4999999999999997E-2</v>
      </c>
      <c r="E28" s="21">
        <f>H28-H28*0.2</f>
        <v>216</v>
      </c>
      <c r="F28" s="21">
        <f>E28+E28*0.05</f>
        <v>226.8</v>
      </c>
      <c r="G28" s="22">
        <f>E28+E28*0.1</f>
        <v>237.6</v>
      </c>
      <c r="H28" s="23">
        <v>270</v>
      </c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</row>
    <row r="29" spans="1:55" s="45" customFormat="1" ht="18" customHeight="1" x14ac:dyDescent="0.25">
      <c r="A29" s="15">
        <f t="shared" si="5"/>
        <v>17</v>
      </c>
      <c r="B29" s="19" t="s">
        <v>240</v>
      </c>
      <c r="C29" s="15" t="s">
        <v>216</v>
      </c>
      <c r="D29" s="20">
        <v>7.4999999999999997E-2</v>
      </c>
      <c r="E29" s="21">
        <f>H29-H29*0.2</f>
        <v>224</v>
      </c>
      <c r="F29" s="21">
        <f>E29+E29*0.05</f>
        <v>235.2</v>
      </c>
      <c r="G29" s="22">
        <f>E29+E29*0.1</f>
        <v>246.4</v>
      </c>
      <c r="H29" s="23">
        <v>280</v>
      </c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</row>
    <row r="30" spans="1:55" s="45" customFormat="1" ht="18" customHeight="1" x14ac:dyDescent="0.25">
      <c r="A30" s="15">
        <f t="shared" si="5"/>
        <v>18</v>
      </c>
      <c r="B30" s="19" t="s">
        <v>241</v>
      </c>
      <c r="C30" s="15" t="s">
        <v>216</v>
      </c>
      <c r="D30" s="20">
        <v>0.1</v>
      </c>
      <c r="E30" s="21">
        <f t="shared" ref="E30:E145" si="13">H30-H30*0.2</f>
        <v>200</v>
      </c>
      <c r="F30" s="21">
        <f t="shared" ref="F30:F33" si="14">E30+E30*0.05</f>
        <v>210</v>
      </c>
      <c r="G30" s="22">
        <f t="shared" ref="G30:G33" si="15">E30+E30*0.1</f>
        <v>220</v>
      </c>
      <c r="H30" s="23">
        <v>250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</row>
    <row r="31" spans="1:55" s="45" customFormat="1" ht="18" customHeight="1" x14ac:dyDescent="0.25">
      <c r="A31" s="15">
        <f t="shared" si="5"/>
        <v>19</v>
      </c>
      <c r="B31" s="19" t="s">
        <v>331</v>
      </c>
      <c r="C31" s="15" t="s">
        <v>216</v>
      </c>
      <c r="D31" s="20">
        <v>0.1</v>
      </c>
      <c r="E31" s="21">
        <f t="shared" si="13"/>
        <v>224</v>
      </c>
      <c r="F31" s="21">
        <f t="shared" si="14"/>
        <v>235.2</v>
      </c>
      <c r="G31" s="22">
        <f t="shared" si="15"/>
        <v>246.4</v>
      </c>
      <c r="H31" s="23">
        <v>280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</row>
    <row r="32" spans="1:55" s="45" customFormat="1" ht="18" customHeight="1" x14ac:dyDescent="0.25">
      <c r="A32" s="15">
        <f t="shared" si="5"/>
        <v>20</v>
      </c>
      <c r="B32" s="19" t="s">
        <v>330</v>
      </c>
      <c r="C32" s="15" t="s">
        <v>216</v>
      </c>
      <c r="D32" s="20">
        <v>0.12</v>
      </c>
      <c r="E32" s="21">
        <f t="shared" si="13"/>
        <v>400</v>
      </c>
      <c r="F32" s="21">
        <f t="shared" si="14"/>
        <v>420</v>
      </c>
      <c r="G32" s="22">
        <f t="shared" si="15"/>
        <v>440</v>
      </c>
      <c r="H32" s="23">
        <v>500</v>
      </c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</row>
    <row r="33" spans="1:55" s="45" customFormat="1" ht="18" customHeight="1" x14ac:dyDescent="0.25">
      <c r="A33" s="15">
        <f t="shared" si="5"/>
        <v>21</v>
      </c>
      <c r="B33" s="19" t="s">
        <v>329</v>
      </c>
      <c r="C33" s="15" t="s">
        <v>216</v>
      </c>
      <c r="D33" s="20">
        <v>0.12</v>
      </c>
      <c r="E33" s="21">
        <f t="shared" si="13"/>
        <v>480</v>
      </c>
      <c r="F33" s="21">
        <f t="shared" si="14"/>
        <v>504</v>
      </c>
      <c r="G33" s="22">
        <f t="shared" si="15"/>
        <v>528</v>
      </c>
      <c r="H33" s="23">
        <v>600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</row>
    <row r="34" spans="1:55" s="45" customFormat="1" ht="18" customHeight="1" x14ac:dyDescent="0.25">
      <c r="A34" s="15">
        <f t="shared" si="5"/>
        <v>22</v>
      </c>
      <c r="B34" s="19" t="s">
        <v>242</v>
      </c>
      <c r="C34" s="15" t="s">
        <v>216</v>
      </c>
      <c r="D34" s="20">
        <v>0.12</v>
      </c>
      <c r="E34" s="21">
        <f t="shared" ref="E34:E41" si="16">H34-H34*0.2</f>
        <v>224</v>
      </c>
      <c r="F34" s="21">
        <f t="shared" ref="F34:F41" si="17">E34+E34*0.05</f>
        <v>235.2</v>
      </c>
      <c r="G34" s="22">
        <f t="shared" ref="G34:G41" si="18">E34+E34*0.1</f>
        <v>246.4</v>
      </c>
      <c r="H34" s="23">
        <v>280</v>
      </c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</row>
    <row r="35" spans="1:55" s="45" customFormat="1" ht="18" customHeight="1" x14ac:dyDescent="0.25">
      <c r="A35" s="15">
        <f t="shared" si="5"/>
        <v>23</v>
      </c>
      <c r="B35" s="19" t="s">
        <v>243</v>
      </c>
      <c r="C35" s="15" t="s">
        <v>216</v>
      </c>
      <c r="D35" s="20">
        <v>0.4</v>
      </c>
      <c r="E35" s="21">
        <f t="shared" si="16"/>
        <v>320</v>
      </c>
      <c r="F35" s="21">
        <f t="shared" si="17"/>
        <v>336</v>
      </c>
      <c r="G35" s="22">
        <f t="shared" si="18"/>
        <v>352</v>
      </c>
      <c r="H35" s="23">
        <v>400</v>
      </c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</row>
    <row r="36" spans="1:55" s="45" customFormat="1" ht="18" customHeight="1" x14ac:dyDescent="0.25">
      <c r="A36" s="15">
        <f t="shared" si="5"/>
        <v>24</v>
      </c>
      <c r="B36" s="19" t="s">
        <v>244</v>
      </c>
      <c r="C36" s="15" t="s">
        <v>216</v>
      </c>
      <c r="D36" s="20">
        <v>0.1</v>
      </c>
      <c r="E36" s="21">
        <f t="shared" si="16"/>
        <v>296</v>
      </c>
      <c r="F36" s="21">
        <f t="shared" si="17"/>
        <v>310.8</v>
      </c>
      <c r="G36" s="22">
        <f t="shared" si="18"/>
        <v>325.60000000000002</v>
      </c>
      <c r="H36" s="23">
        <v>370</v>
      </c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</row>
    <row r="37" spans="1:55" s="45" customFormat="1" ht="18" customHeight="1" x14ac:dyDescent="0.25">
      <c r="A37" s="15">
        <f t="shared" si="5"/>
        <v>25</v>
      </c>
      <c r="B37" s="19" t="s">
        <v>245</v>
      </c>
      <c r="C37" s="15" t="s">
        <v>216</v>
      </c>
      <c r="D37" s="20">
        <v>0.1</v>
      </c>
      <c r="E37" s="21">
        <f t="shared" si="16"/>
        <v>224</v>
      </c>
      <c r="F37" s="21">
        <f t="shared" si="17"/>
        <v>235.2</v>
      </c>
      <c r="G37" s="22">
        <f t="shared" si="18"/>
        <v>246.4</v>
      </c>
      <c r="H37" s="23">
        <v>280</v>
      </c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</row>
    <row r="38" spans="1:55" s="45" customFormat="1" ht="18" customHeight="1" x14ac:dyDescent="0.25">
      <c r="A38" s="15">
        <f t="shared" si="5"/>
        <v>26</v>
      </c>
      <c r="B38" s="19" t="s">
        <v>246</v>
      </c>
      <c r="C38" s="15" t="s">
        <v>216</v>
      </c>
      <c r="D38" s="20">
        <v>0.02</v>
      </c>
      <c r="E38" s="21">
        <f t="shared" si="16"/>
        <v>344</v>
      </c>
      <c r="F38" s="21">
        <f t="shared" si="17"/>
        <v>361.2</v>
      </c>
      <c r="G38" s="22">
        <f t="shared" si="18"/>
        <v>378.4</v>
      </c>
      <c r="H38" s="23">
        <v>430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</row>
    <row r="39" spans="1:55" s="45" customFormat="1" ht="18" customHeight="1" x14ac:dyDescent="0.25">
      <c r="A39" s="15">
        <f t="shared" ref="A39:A41" si="19">A38+1</f>
        <v>27</v>
      </c>
      <c r="B39" s="19" t="s">
        <v>247</v>
      </c>
      <c r="C39" s="15" t="s">
        <v>216</v>
      </c>
      <c r="D39" s="20">
        <v>0.1</v>
      </c>
      <c r="E39" s="21">
        <f t="shared" si="16"/>
        <v>336</v>
      </c>
      <c r="F39" s="21">
        <f t="shared" si="17"/>
        <v>352.8</v>
      </c>
      <c r="G39" s="22">
        <f t="shared" si="18"/>
        <v>369.6</v>
      </c>
      <c r="H39" s="23">
        <v>420</v>
      </c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</row>
    <row r="40" spans="1:55" s="45" customFormat="1" ht="18" customHeight="1" x14ac:dyDescent="0.25">
      <c r="A40" s="15">
        <f t="shared" si="19"/>
        <v>28</v>
      </c>
      <c r="B40" s="19" t="s">
        <v>248</v>
      </c>
      <c r="C40" s="15" t="s">
        <v>216</v>
      </c>
      <c r="D40" s="20">
        <v>0.1</v>
      </c>
      <c r="E40" s="21">
        <f t="shared" si="16"/>
        <v>288</v>
      </c>
      <c r="F40" s="21">
        <f t="shared" si="17"/>
        <v>302.39999999999998</v>
      </c>
      <c r="G40" s="22">
        <f t="shared" si="18"/>
        <v>316.8</v>
      </c>
      <c r="H40" s="23">
        <v>360</v>
      </c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</row>
    <row r="41" spans="1:55" s="45" customFormat="1" ht="18" customHeight="1" x14ac:dyDescent="0.25">
      <c r="A41" s="15">
        <f t="shared" si="19"/>
        <v>29</v>
      </c>
      <c r="B41" s="19" t="s">
        <v>249</v>
      </c>
      <c r="C41" s="15" t="s">
        <v>216</v>
      </c>
      <c r="D41" s="20">
        <v>0.11</v>
      </c>
      <c r="E41" s="21">
        <f t="shared" si="16"/>
        <v>320</v>
      </c>
      <c r="F41" s="21">
        <f t="shared" si="17"/>
        <v>336</v>
      </c>
      <c r="G41" s="22">
        <f t="shared" si="18"/>
        <v>352</v>
      </c>
      <c r="H41" s="23">
        <v>400</v>
      </c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</row>
    <row r="42" spans="1:55" s="45" customFormat="1" ht="18" customHeight="1" x14ac:dyDescent="0.25">
      <c r="A42" s="46"/>
      <c r="B42" s="47" t="s">
        <v>292</v>
      </c>
      <c r="C42" s="15"/>
      <c r="D42" s="20"/>
      <c r="E42" s="21"/>
      <c r="F42" s="21"/>
      <c r="G42" s="22"/>
      <c r="H42" s="2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</row>
    <row r="43" spans="1:55" s="45" customFormat="1" ht="18" customHeight="1" x14ac:dyDescent="0.25">
      <c r="A43" s="15">
        <v>1</v>
      </c>
      <c r="B43" s="48" t="s">
        <v>323</v>
      </c>
      <c r="C43" s="15" t="s">
        <v>215</v>
      </c>
      <c r="D43" s="49">
        <v>0.02</v>
      </c>
      <c r="E43" s="50">
        <f t="shared" ref="E43" si="20">H43-H43*0.2</f>
        <v>11.2</v>
      </c>
      <c r="F43" s="50">
        <f t="shared" ref="F43" si="21">E43+E43*0.05</f>
        <v>11.76</v>
      </c>
      <c r="G43" s="51">
        <f t="shared" ref="G43" si="22">E43+E43*0.1</f>
        <v>12.319999999999999</v>
      </c>
      <c r="H43" s="52">
        <v>14</v>
      </c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</row>
    <row r="44" spans="1:55" s="45" customFormat="1" ht="18" customHeight="1" x14ac:dyDescent="0.25">
      <c r="A44" s="15">
        <f>A43+1</f>
        <v>2</v>
      </c>
      <c r="B44" s="48" t="s">
        <v>324</v>
      </c>
      <c r="C44" s="15" t="s">
        <v>215</v>
      </c>
      <c r="D44" s="49">
        <v>0.02</v>
      </c>
      <c r="E44" s="50">
        <f t="shared" ref="E44:E47" si="23">H44-H44*0.2</f>
        <v>11.2</v>
      </c>
      <c r="F44" s="50">
        <f t="shared" ref="F44:F47" si="24">E44+E44*0.05</f>
        <v>11.76</v>
      </c>
      <c r="G44" s="51">
        <f t="shared" ref="G44:G47" si="25">E44+E44*0.1</f>
        <v>12.319999999999999</v>
      </c>
      <c r="H44" s="52">
        <v>14</v>
      </c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</row>
    <row r="45" spans="1:55" s="45" customFormat="1" ht="18" customHeight="1" x14ac:dyDescent="0.25">
      <c r="A45" s="15">
        <f t="shared" ref="A45:A54" si="26">A44+1</f>
        <v>3</v>
      </c>
      <c r="B45" s="48" t="s">
        <v>325</v>
      </c>
      <c r="C45" s="15" t="s">
        <v>215</v>
      </c>
      <c r="D45" s="49">
        <v>0.02</v>
      </c>
      <c r="E45" s="50">
        <f t="shared" si="23"/>
        <v>14.4</v>
      </c>
      <c r="F45" s="50">
        <f t="shared" si="24"/>
        <v>15.120000000000001</v>
      </c>
      <c r="G45" s="51">
        <f t="shared" si="25"/>
        <v>15.84</v>
      </c>
      <c r="H45" s="52">
        <v>18</v>
      </c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</row>
    <row r="46" spans="1:55" s="45" customFormat="1" ht="18" customHeight="1" x14ac:dyDescent="0.25">
      <c r="A46" s="15">
        <f t="shared" si="26"/>
        <v>4</v>
      </c>
      <c r="B46" s="48" t="s">
        <v>326</v>
      </c>
      <c r="C46" s="15" t="s">
        <v>215</v>
      </c>
      <c r="D46" s="49">
        <v>0.02</v>
      </c>
      <c r="E46" s="50">
        <f t="shared" si="23"/>
        <v>14.4</v>
      </c>
      <c r="F46" s="50">
        <f t="shared" si="24"/>
        <v>15.120000000000001</v>
      </c>
      <c r="G46" s="51">
        <f t="shared" si="25"/>
        <v>15.84</v>
      </c>
      <c r="H46" s="52">
        <v>18</v>
      </c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</row>
    <row r="47" spans="1:55" s="45" customFormat="1" ht="18" customHeight="1" x14ac:dyDescent="0.25">
      <c r="A47" s="15">
        <f t="shared" si="26"/>
        <v>5</v>
      </c>
      <c r="B47" s="48" t="s">
        <v>327</v>
      </c>
      <c r="C47" s="15" t="s">
        <v>215</v>
      </c>
      <c r="D47" s="49">
        <v>0.02</v>
      </c>
      <c r="E47" s="50">
        <f t="shared" si="23"/>
        <v>14.4</v>
      </c>
      <c r="F47" s="50">
        <f t="shared" si="24"/>
        <v>15.120000000000001</v>
      </c>
      <c r="G47" s="51">
        <f t="shared" si="25"/>
        <v>15.84</v>
      </c>
      <c r="H47" s="52">
        <v>18</v>
      </c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</row>
    <row r="48" spans="1:55" s="45" customFormat="1" ht="18" customHeight="1" x14ac:dyDescent="0.25">
      <c r="A48" s="15">
        <f t="shared" si="26"/>
        <v>6</v>
      </c>
      <c r="B48" s="19" t="s">
        <v>250</v>
      </c>
      <c r="C48" s="15" t="s">
        <v>215</v>
      </c>
      <c r="D48" s="49">
        <v>0.03</v>
      </c>
      <c r="E48" s="50">
        <f t="shared" si="13"/>
        <v>33.6</v>
      </c>
      <c r="F48" s="50">
        <f t="shared" ref="F48:F53" si="27">E48+E48*0.05</f>
        <v>35.28</v>
      </c>
      <c r="G48" s="51">
        <f t="shared" ref="G48:G53" si="28">E48+E48*0.1</f>
        <v>36.96</v>
      </c>
      <c r="H48" s="52">
        <v>42</v>
      </c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</row>
    <row r="49" spans="1:55" s="44" customFormat="1" ht="18" customHeight="1" x14ac:dyDescent="0.25">
      <c r="A49" s="15">
        <f t="shared" si="26"/>
        <v>7</v>
      </c>
      <c r="B49" s="19" t="s">
        <v>319</v>
      </c>
      <c r="C49" s="53" t="s">
        <v>215</v>
      </c>
      <c r="D49" s="54">
        <v>7.0000000000000007E-2</v>
      </c>
      <c r="E49" s="55">
        <f t="shared" si="13"/>
        <v>60</v>
      </c>
      <c r="F49" s="55">
        <f t="shared" si="27"/>
        <v>63</v>
      </c>
      <c r="G49" s="55">
        <f t="shared" si="28"/>
        <v>66</v>
      </c>
      <c r="H49" s="56">
        <v>75</v>
      </c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</row>
    <row r="50" spans="1:55" s="44" customFormat="1" ht="18" customHeight="1" x14ac:dyDescent="0.25">
      <c r="A50" s="15">
        <f t="shared" si="26"/>
        <v>8</v>
      </c>
      <c r="B50" s="19" t="s">
        <v>251</v>
      </c>
      <c r="C50" s="53" t="s">
        <v>215</v>
      </c>
      <c r="D50" s="57">
        <v>0.1</v>
      </c>
      <c r="E50" s="58">
        <f t="shared" si="13"/>
        <v>96</v>
      </c>
      <c r="F50" s="58">
        <f t="shared" si="27"/>
        <v>100.8</v>
      </c>
      <c r="G50" s="58">
        <f t="shared" si="28"/>
        <v>105.6</v>
      </c>
      <c r="H50" s="59">
        <v>120</v>
      </c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</row>
    <row r="51" spans="1:55" s="44" customFormat="1" ht="18" customHeight="1" x14ac:dyDescent="0.25">
      <c r="A51" s="15">
        <f t="shared" si="26"/>
        <v>9</v>
      </c>
      <c r="B51" s="19" t="s">
        <v>252</v>
      </c>
      <c r="C51" s="53" t="s">
        <v>215</v>
      </c>
      <c r="D51" s="57">
        <v>0.1</v>
      </c>
      <c r="E51" s="58">
        <f t="shared" si="13"/>
        <v>76</v>
      </c>
      <c r="F51" s="58">
        <f t="shared" si="27"/>
        <v>79.8</v>
      </c>
      <c r="G51" s="58">
        <f t="shared" si="28"/>
        <v>83.6</v>
      </c>
      <c r="H51" s="59">
        <v>95</v>
      </c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</row>
    <row r="52" spans="1:55" s="45" customFormat="1" ht="18" customHeight="1" x14ac:dyDescent="0.25">
      <c r="A52" s="15">
        <f t="shared" si="26"/>
        <v>10</v>
      </c>
      <c r="B52" s="19" t="s">
        <v>317</v>
      </c>
      <c r="C52" s="15" t="s">
        <v>215</v>
      </c>
      <c r="D52" s="20">
        <v>0.17</v>
      </c>
      <c r="E52" s="21">
        <f t="shared" si="13"/>
        <v>76</v>
      </c>
      <c r="F52" s="21">
        <f t="shared" si="27"/>
        <v>79.8</v>
      </c>
      <c r="G52" s="22">
        <f t="shared" si="28"/>
        <v>83.6</v>
      </c>
      <c r="H52" s="23">
        <v>95</v>
      </c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</row>
    <row r="53" spans="1:55" s="45" customFormat="1" ht="18" customHeight="1" x14ac:dyDescent="0.25">
      <c r="A53" s="15">
        <f t="shared" si="26"/>
        <v>11</v>
      </c>
      <c r="B53" s="19" t="s">
        <v>318</v>
      </c>
      <c r="C53" s="15" t="s">
        <v>215</v>
      </c>
      <c r="D53" s="20">
        <v>0.17</v>
      </c>
      <c r="E53" s="21">
        <f t="shared" si="13"/>
        <v>76</v>
      </c>
      <c r="F53" s="21">
        <f t="shared" si="27"/>
        <v>79.8</v>
      </c>
      <c r="G53" s="22">
        <f t="shared" si="28"/>
        <v>83.6</v>
      </c>
      <c r="H53" s="23">
        <v>95</v>
      </c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</row>
    <row r="54" spans="1:55" s="65" customFormat="1" ht="18" customHeight="1" x14ac:dyDescent="0.25">
      <c r="A54" s="15">
        <f t="shared" si="26"/>
        <v>12</v>
      </c>
      <c r="B54" s="60" t="s">
        <v>140</v>
      </c>
      <c r="C54" s="15" t="s">
        <v>215</v>
      </c>
      <c r="D54" s="61">
        <v>0.09</v>
      </c>
      <c r="E54" s="62">
        <f>H54-H54*0.2</f>
        <v>84</v>
      </c>
      <c r="F54" s="62">
        <f>E54+E54*0.05</f>
        <v>88.2</v>
      </c>
      <c r="G54" s="63">
        <f>E54+E54*0.1</f>
        <v>92.4</v>
      </c>
      <c r="H54" s="64">
        <v>105</v>
      </c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</row>
    <row r="55" spans="1:55" s="45" customFormat="1" ht="18" customHeight="1" x14ac:dyDescent="0.25">
      <c r="A55" s="46"/>
      <c r="B55" s="47" t="s">
        <v>109</v>
      </c>
      <c r="C55" s="15"/>
      <c r="D55" s="66"/>
      <c r="E55" s="21"/>
      <c r="F55" s="21"/>
      <c r="G55" s="22"/>
      <c r="H55" s="2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</row>
    <row r="56" spans="1:55" s="45" customFormat="1" ht="18" customHeight="1" x14ac:dyDescent="0.25">
      <c r="A56" s="15">
        <v>1</v>
      </c>
      <c r="B56" s="19" t="s">
        <v>110</v>
      </c>
      <c r="C56" s="15" t="s">
        <v>215</v>
      </c>
      <c r="D56" s="20">
        <v>0.05</v>
      </c>
      <c r="E56" s="21">
        <f t="shared" ref="E56:E71" si="29">H56-H56*0.2</f>
        <v>38.4</v>
      </c>
      <c r="F56" s="21">
        <f t="shared" ref="F56:F71" si="30">E56+E56*0.05</f>
        <v>40.32</v>
      </c>
      <c r="G56" s="22">
        <f t="shared" ref="G56:G71" si="31">E56+E56*0.1</f>
        <v>42.239999999999995</v>
      </c>
      <c r="H56" s="23">
        <v>48</v>
      </c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</row>
    <row r="57" spans="1:55" s="45" customFormat="1" ht="18" customHeight="1" x14ac:dyDescent="0.25">
      <c r="A57" s="15">
        <f t="shared" ref="A57:A71" si="32">A56+1</f>
        <v>2</v>
      </c>
      <c r="B57" s="46" t="s">
        <v>72</v>
      </c>
      <c r="C57" s="15" t="s">
        <v>215</v>
      </c>
      <c r="D57" s="20">
        <v>0.12</v>
      </c>
      <c r="E57" s="21">
        <f t="shared" si="29"/>
        <v>60</v>
      </c>
      <c r="F57" s="21">
        <f t="shared" si="30"/>
        <v>63</v>
      </c>
      <c r="G57" s="22">
        <f t="shared" si="31"/>
        <v>66</v>
      </c>
      <c r="H57" s="23">
        <v>75</v>
      </c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</row>
    <row r="58" spans="1:55" s="45" customFormat="1" ht="18" customHeight="1" x14ac:dyDescent="0.25">
      <c r="A58" s="15">
        <f t="shared" si="32"/>
        <v>3</v>
      </c>
      <c r="B58" s="46" t="s">
        <v>322</v>
      </c>
      <c r="C58" s="15" t="s">
        <v>215</v>
      </c>
      <c r="D58" s="20">
        <v>0.2</v>
      </c>
      <c r="E58" s="21">
        <f t="shared" si="29"/>
        <v>32</v>
      </c>
      <c r="F58" s="21">
        <f t="shared" si="30"/>
        <v>33.6</v>
      </c>
      <c r="G58" s="22">
        <f t="shared" si="31"/>
        <v>35.200000000000003</v>
      </c>
      <c r="H58" s="23">
        <v>40</v>
      </c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</row>
    <row r="59" spans="1:55" s="45" customFormat="1" ht="18" customHeight="1" x14ac:dyDescent="0.25">
      <c r="A59" s="15">
        <f t="shared" si="32"/>
        <v>4</v>
      </c>
      <c r="B59" s="46" t="s">
        <v>60</v>
      </c>
      <c r="C59" s="15" t="s">
        <v>215</v>
      </c>
      <c r="D59" s="20">
        <v>0.15</v>
      </c>
      <c r="E59" s="21">
        <f t="shared" si="29"/>
        <v>33.6</v>
      </c>
      <c r="F59" s="21">
        <f t="shared" si="30"/>
        <v>35.28</v>
      </c>
      <c r="G59" s="22">
        <f t="shared" si="31"/>
        <v>36.96</v>
      </c>
      <c r="H59" s="23">
        <v>42</v>
      </c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</row>
    <row r="60" spans="1:55" s="45" customFormat="1" ht="18" customHeight="1" x14ac:dyDescent="0.25">
      <c r="A60" s="15">
        <f t="shared" si="32"/>
        <v>5</v>
      </c>
      <c r="B60" s="19" t="s">
        <v>61</v>
      </c>
      <c r="C60" s="15" t="s">
        <v>215</v>
      </c>
      <c r="D60" s="20">
        <v>0.11</v>
      </c>
      <c r="E60" s="21">
        <f t="shared" si="29"/>
        <v>44</v>
      </c>
      <c r="F60" s="21">
        <f t="shared" si="30"/>
        <v>46.2</v>
      </c>
      <c r="G60" s="22">
        <f t="shared" si="31"/>
        <v>48.4</v>
      </c>
      <c r="H60" s="23">
        <v>55</v>
      </c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</row>
    <row r="61" spans="1:55" s="45" customFormat="1" ht="18" customHeight="1" x14ac:dyDescent="0.25">
      <c r="A61" s="15">
        <f t="shared" si="32"/>
        <v>6</v>
      </c>
      <c r="B61" s="19" t="s">
        <v>62</v>
      </c>
      <c r="C61" s="15" t="s">
        <v>215</v>
      </c>
      <c r="D61" s="20">
        <v>0.11</v>
      </c>
      <c r="E61" s="21">
        <f t="shared" si="29"/>
        <v>60</v>
      </c>
      <c r="F61" s="21">
        <f t="shared" si="30"/>
        <v>63</v>
      </c>
      <c r="G61" s="22">
        <f t="shared" si="31"/>
        <v>66</v>
      </c>
      <c r="H61" s="23">
        <v>75</v>
      </c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</row>
    <row r="62" spans="1:55" s="45" customFormat="1" ht="18" customHeight="1" x14ac:dyDescent="0.25">
      <c r="A62" s="15">
        <f t="shared" si="32"/>
        <v>7</v>
      </c>
      <c r="B62" s="46" t="s">
        <v>63</v>
      </c>
      <c r="C62" s="15" t="s">
        <v>215</v>
      </c>
      <c r="D62" s="20">
        <v>0.18</v>
      </c>
      <c r="E62" s="21">
        <f t="shared" si="29"/>
        <v>44</v>
      </c>
      <c r="F62" s="21">
        <f t="shared" si="30"/>
        <v>46.2</v>
      </c>
      <c r="G62" s="22">
        <f t="shared" si="31"/>
        <v>48.4</v>
      </c>
      <c r="H62" s="23">
        <v>55</v>
      </c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</row>
    <row r="63" spans="1:55" s="45" customFormat="1" ht="18" customHeight="1" x14ac:dyDescent="0.25">
      <c r="A63" s="15">
        <f t="shared" si="32"/>
        <v>8</v>
      </c>
      <c r="B63" s="19" t="s">
        <v>64</v>
      </c>
      <c r="C63" s="15" t="s">
        <v>215</v>
      </c>
      <c r="D63" s="20">
        <v>0.11</v>
      </c>
      <c r="E63" s="21">
        <f t="shared" si="29"/>
        <v>52</v>
      </c>
      <c r="F63" s="21">
        <f t="shared" si="30"/>
        <v>54.6</v>
      </c>
      <c r="G63" s="22">
        <f t="shared" si="31"/>
        <v>57.2</v>
      </c>
      <c r="H63" s="23">
        <v>65</v>
      </c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</row>
    <row r="64" spans="1:55" s="45" customFormat="1" ht="18" customHeight="1" x14ac:dyDescent="0.25">
      <c r="A64" s="15">
        <f t="shared" si="32"/>
        <v>9</v>
      </c>
      <c r="B64" s="19" t="s">
        <v>70</v>
      </c>
      <c r="C64" s="15" t="s">
        <v>215</v>
      </c>
      <c r="D64" s="20">
        <v>0.11</v>
      </c>
      <c r="E64" s="21">
        <f t="shared" si="29"/>
        <v>60</v>
      </c>
      <c r="F64" s="21">
        <f t="shared" si="30"/>
        <v>63</v>
      </c>
      <c r="G64" s="22">
        <f t="shared" si="31"/>
        <v>66</v>
      </c>
      <c r="H64" s="23">
        <v>75</v>
      </c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</row>
    <row r="65" spans="1:55" s="45" customFormat="1" ht="18" customHeight="1" x14ac:dyDescent="0.25">
      <c r="A65" s="15">
        <f t="shared" si="32"/>
        <v>10</v>
      </c>
      <c r="B65" s="19" t="s">
        <v>71</v>
      </c>
      <c r="C65" s="15" t="s">
        <v>215</v>
      </c>
      <c r="D65" s="20">
        <v>0.11</v>
      </c>
      <c r="E65" s="21">
        <f t="shared" si="29"/>
        <v>52</v>
      </c>
      <c r="F65" s="21">
        <f t="shared" si="30"/>
        <v>54.6</v>
      </c>
      <c r="G65" s="22">
        <f t="shared" si="31"/>
        <v>57.2</v>
      </c>
      <c r="H65" s="23">
        <v>65</v>
      </c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</row>
    <row r="66" spans="1:55" s="45" customFormat="1" ht="18" customHeight="1" x14ac:dyDescent="0.25">
      <c r="A66" s="15">
        <f t="shared" si="32"/>
        <v>11</v>
      </c>
      <c r="B66" s="19" t="s">
        <v>65</v>
      </c>
      <c r="C66" s="15" t="s">
        <v>215</v>
      </c>
      <c r="D66" s="20">
        <v>0.13</v>
      </c>
      <c r="E66" s="21">
        <f t="shared" si="29"/>
        <v>92</v>
      </c>
      <c r="F66" s="21">
        <f t="shared" si="30"/>
        <v>96.6</v>
      </c>
      <c r="G66" s="22">
        <f t="shared" si="31"/>
        <v>101.2</v>
      </c>
      <c r="H66" s="23">
        <v>115</v>
      </c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</row>
    <row r="67" spans="1:55" s="45" customFormat="1" ht="18" customHeight="1" x14ac:dyDescent="0.25">
      <c r="A67" s="15">
        <f t="shared" si="32"/>
        <v>12</v>
      </c>
      <c r="B67" s="19" t="s">
        <v>66</v>
      </c>
      <c r="C67" s="15" t="s">
        <v>215</v>
      </c>
      <c r="D67" s="20">
        <v>0.12</v>
      </c>
      <c r="E67" s="21">
        <f t="shared" si="29"/>
        <v>72</v>
      </c>
      <c r="F67" s="21">
        <f t="shared" si="30"/>
        <v>75.599999999999994</v>
      </c>
      <c r="G67" s="22">
        <f t="shared" si="31"/>
        <v>79.2</v>
      </c>
      <c r="H67" s="23">
        <v>90</v>
      </c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</row>
    <row r="68" spans="1:55" s="45" customFormat="1" ht="18" customHeight="1" x14ac:dyDescent="0.25">
      <c r="A68" s="15">
        <f t="shared" si="32"/>
        <v>13</v>
      </c>
      <c r="B68" s="19" t="s">
        <v>67</v>
      </c>
      <c r="C68" s="15" t="s">
        <v>215</v>
      </c>
      <c r="D68" s="20">
        <v>0.15</v>
      </c>
      <c r="E68" s="21">
        <f t="shared" si="29"/>
        <v>72</v>
      </c>
      <c r="F68" s="21">
        <f t="shared" si="30"/>
        <v>75.599999999999994</v>
      </c>
      <c r="G68" s="22">
        <f t="shared" si="31"/>
        <v>79.2</v>
      </c>
      <c r="H68" s="23">
        <v>90</v>
      </c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</row>
    <row r="69" spans="1:55" s="45" customFormat="1" ht="18" customHeight="1" x14ac:dyDescent="0.25">
      <c r="A69" s="15">
        <f t="shared" si="32"/>
        <v>14</v>
      </c>
      <c r="B69" s="19" t="s">
        <v>68</v>
      </c>
      <c r="C69" s="15" t="s">
        <v>215</v>
      </c>
      <c r="D69" s="20">
        <v>0.11</v>
      </c>
      <c r="E69" s="21">
        <f t="shared" si="29"/>
        <v>48</v>
      </c>
      <c r="F69" s="21">
        <f t="shared" si="30"/>
        <v>50.4</v>
      </c>
      <c r="G69" s="22">
        <f t="shared" si="31"/>
        <v>52.8</v>
      </c>
      <c r="H69" s="23">
        <v>60</v>
      </c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</row>
    <row r="70" spans="1:55" s="45" customFormat="1" ht="18" customHeight="1" x14ac:dyDescent="0.25">
      <c r="A70" s="15">
        <f t="shared" si="32"/>
        <v>15</v>
      </c>
      <c r="B70" s="19" t="s">
        <v>69</v>
      </c>
      <c r="C70" s="15" t="s">
        <v>215</v>
      </c>
      <c r="D70" s="20">
        <v>0.11</v>
      </c>
      <c r="E70" s="21">
        <f t="shared" si="29"/>
        <v>48</v>
      </c>
      <c r="F70" s="21">
        <f t="shared" si="30"/>
        <v>50.4</v>
      </c>
      <c r="G70" s="22">
        <f t="shared" si="31"/>
        <v>52.8</v>
      </c>
      <c r="H70" s="23">
        <v>60</v>
      </c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</row>
    <row r="71" spans="1:55" s="45" customFormat="1" ht="18" customHeight="1" x14ac:dyDescent="0.25">
      <c r="A71" s="15">
        <f t="shared" si="32"/>
        <v>16</v>
      </c>
      <c r="B71" s="19" t="s">
        <v>76</v>
      </c>
      <c r="C71" s="15" t="s">
        <v>215</v>
      </c>
      <c r="D71" s="20">
        <v>0.05</v>
      </c>
      <c r="E71" s="21">
        <f t="shared" si="29"/>
        <v>76</v>
      </c>
      <c r="F71" s="21">
        <f t="shared" si="30"/>
        <v>79.8</v>
      </c>
      <c r="G71" s="22">
        <f t="shared" si="31"/>
        <v>83.6</v>
      </c>
      <c r="H71" s="23">
        <v>95</v>
      </c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</row>
    <row r="72" spans="1:55" s="45" customFormat="1" ht="18" customHeight="1" x14ac:dyDescent="0.25">
      <c r="A72" s="46"/>
      <c r="B72" s="47" t="s">
        <v>108</v>
      </c>
      <c r="C72" s="15"/>
      <c r="D72" s="20"/>
      <c r="E72" s="21"/>
      <c r="F72" s="21"/>
      <c r="G72" s="22"/>
      <c r="H72" s="2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</row>
    <row r="73" spans="1:55" s="45" customFormat="1" ht="18" customHeight="1" x14ac:dyDescent="0.25">
      <c r="A73" s="15">
        <v>1</v>
      </c>
      <c r="B73" s="19" t="s">
        <v>24</v>
      </c>
      <c r="C73" s="15" t="s">
        <v>216</v>
      </c>
      <c r="D73" s="20">
        <v>0.1</v>
      </c>
      <c r="E73" s="21">
        <f t="shared" ref="E73:E80" si="33">H73-H73*0.2</f>
        <v>264</v>
      </c>
      <c r="F73" s="21">
        <f t="shared" ref="F73:F80" si="34">E73+E73*0.05</f>
        <v>277.2</v>
      </c>
      <c r="G73" s="22">
        <f t="shared" ref="G73:G80" si="35">E73+E73*0.1</f>
        <v>290.39999999999998</v>
      </c>
      <c r="H73" s="23">
        <v>330</v>
      </c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</row>
    <row r="74" spans="1:55" s="45" customFormat="1" ht="18" customHeight="1" x14ac:dyDescent="0.25">
      <c r="A74" s="15">
        <f>A73+1</f>
        <v>2</v>
      </c>
      <c r="B74" s="19" t="s">
        <v>73</v>
      </c>
      <c r="C74" s="15" t="s">
        <v>216</v>
      </c>
      <c r="D74" s="20">
        <v>0.05</v>
      </c>
      <c r="E74" s="21">
        <f t="shared" si="33"/>
        <v>232</v>
      </c>
      <c r="F74" s="21">
        <f t="shared" si="34"/>
        <v>243.6</v>
      </c>
      <c r="G74" s="22">
        <f t="shared" si="35"/>
        <v>255.2</v>
      </c>
      <c r="H74" s="23">
        <v>290</v>
      </c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</row>
    <row r="75" spans="1:55" s="45" customFormat="1" ht="18" customHeight="1" x14ac:dyDescent="0.25">
      <c r="A75" s="15">
        <f t="shared" ref="A75:A85" si="36">A74+1</f>
        <v>3</v>
      </c>
      <c r="B75" s="19" t="s">
        <v>321</v>
      </c>
      <c r="C75" s="15" t="s">
        <v>216</v>
      </c>
      <c r="D75" s="20">
        <v>0.08</v>
      </c>
      <c r="E75" s="21">
        <f t="shared" si="33"/>
        <v>224</v>
      </c>
      <c r="F75" s="21">
        <f t="shared" si="34"/>
        <v>235.2</v>
      </c>
      <c r="G75" s="22">
        <f t="shared" si="35"/>
        <v>246.4</v>
      </c>
      <c r="H75" s="23">
        <v>280</v>
      </c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</row>
    <row r="76" spans="1:55" s="45" customFormat="1" ht="18" customHeight="1" x14ac:dyDescent="0.25">
      <c r="A76" s="15">
        <f t="shared" si="36"/>
        <v>4</v>
      </c>
      <c r="B76" s="19" t="s">
        <v>334</v>
      </c>
      <c r="C76" s="15" t="s">
        <v>216</v>
      </c>
      <c r="D76" s="20">
        <v>0.08</v>
      </c>
      <c r="E76" s="21">
        <f t="shared" si="33"/>
        <v>472</v>
      </c>
      <c r="F76" s="21">
        <f t="shared" si="34"/>
        <v>495.6</v>
      </c>
      <c r="G76" s="22">
        <f t="shared" si="35"/>
        <v>519.20000000000005</v>
      </c>
      <c r="H76" s="23">
        <v>590</v>
      </c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</row>
    <row r="77" spans="1:55" s="45" customFormat="1" ht="18" customHeight="1" x14ac:dyDescent="0.25">
      <c r="A77" s="15">
        <f t="shared" si="36"/>
        <v>5</v>
      </c>
      <c r="B77" s="19" t="s">
        <v>335</v>
      </c>
      <c r="C77" s="15" t="s">
        <v>216</v>
      </c>
      <c r="D77" s="20">
        <v>0.08</v>
      </c>
      <c r="E77" s="21">
        <f t="shared" si="33"/>
        <v>544</v>
      </c>
      <c r="F77" s="21">
        <f t="shared" si="34"/>
        <v>571.20000000000005</v>
      </c>
      <c r="G77" s="22">
        <f t="shared" si="35"/>
        <v>598.4</v>
      </c>
      <c r="H77" s="23">
        <v>680</v>
      </c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</row>
    <row r="78" spans="1:55" s="45" customFormat="1" ht="18" customHeight="1" x14ac:dyDescent="0.25">
      <c r="A78" s="15">
        <f t="shared" si="36"/>
        <v>6</v>
      </c>
      <c r="B78" s="19" t="s">
        <v>336</v>
      </c>
      <c r="C78" s="15" t="s">
        <v>216</v>
      </c>
      <c r="D78" s="20">
        <v>0.08</v>
      </c>
      <c r="E78" s="21">
        <f t="shared" si="33"/>
        <v>552</v>
      </c>
      <c r="F78" s="21">
        <f t="shared" si="34"/>
        <v>579.6</v>
      </c>
      <c r="G78" s="22">
        <f t="shared" si="35"/>
        <v>607.20000000000005</v>
      </c>
      <c r="H78" s="23">
        <v>690</v>
      </c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</row>
    <row r="79" spans="1:55" s="45" customFormat="1" ht="18" customHeight="1" x14ac:dyDescent="0.25">
      <c r="A79" s="15">
        <f t="shared" si="36"/>
        <v>7</v>
      </c>
      <c r="B79" s="19" t="s">
        <v>22</v>
      </c>
      <c r="C79" s="15" t="s">
        <v>216</v>
      </c>
      <c r="D79" s="20">
        <v>0.1</v>
      </c>
      <c r="E79" s="21">
        <f t="shared" si="33"/>
        <v>800</v>
      </c>
      <c r="F79" s="21">
        <f t="shared" si="34"/>
        <v>840</v>
      </c>
      <c r="G79" s="22">
        <f t="shared" si="35"/>
        <v>880</v>
      </c>
      <c r="H79" s="23">
        <v>1000</v>
      </c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</row>
    <row r="80" spans="1:55" s="45" customFormat="1" ht="18" customHeight="1" x14ac:dyDescent="0.25">
      <c r="A80" s="15">
        <f t="shared" si="36"/>
        <v>8</v>
      </c>
      <c r="B80" s="19" t="s">
        <v>21</v>
      </c>
      <c r="C80" s="15" t="s">
        <v>216</v>
      </c>
      <c r="D80" s="20">
        <v>0.08</v>
      </c>
      <c r="E80" s="21">
        <f t="shared" si="33"/>
        <v>752</v>
      </c>
      <c r="F80" s="21">
        <f t="shared" si="34"/>
        <v>789.6</v>
      </c>
      <c r="G80" s="22">
        <f t="shared" si="35"/>
        <v>827.2</v>
      </c>
      <c r="H80" s="23">
        <v>940</v>
      </c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</row>
    <row r="81" spans="1:55" s="45" customFormat="1" ht="18" customHeight="1" x14ac:dyDescent="0.25">
      <c r="A81" s="15">
        <f t="shared" si="36"/>
        <v>9</v>
      </c>
      <c r="B81" s="19" t="s">
        <v>23</v>
      </c>
      <c r="C81" s="15" t="s">
        <v>216</v>
      </c>
      <c r="D81" s="20">
        <v>7.0000000000000007E-2</v>
      </c>
      <c r="E81" s="21">
        <f t="shared" ref="E81:E85" si="37">H81-H81*0.2</f>
        <v>608</v>
      </c>
      <c r="F81" s="21">
        <f t="shared" ref="F81:F85" si="38">E81+E81*0.05</f>
        <v>638.4</v>
      </c>
      <c r="G81" s="22">
        <f t="shared" ref="G81:G85" si="39">E81+E81*0.1</f>
        <v>668.8</v>
      </c>
      <c r="H81" s="23">
        <v>760</v>
      </c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</row>
    <row r="82" spans="1:55" s="45" customFormat="1" ht="18" customHeight="1" x14ac:dyDescent="0.25">
      <c r="A82" s="15">
        <f t="shared" si="36"/>
        <v>10</v>
      </c>
      <c r="B82" s="19" t="s">
        <v>205</v>
      </c>
      <c r="C82" s="15" t="s">
        <v>216</v>
      </c>
      <c r="D82" s="20">
        <v>0.05</v>
      </c>
      <c r="E82" s="21">
        <f t="shared" si="37"/>
        <v>392</v>
      </c>
      <c r="F82" s="21">
        <f t="shared" si="38"/>
        <v>411.6</v>
      </c>
      <c r="G82" s="22">
        <f t="shared" si="39"/>
        <v>431.2</v>
      </c>
      <c r="H82" s="23">
        <v>490</v>
      </c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</row>
    <row r="83" spans="1:55" s="45" customFormat="1" ht="18" customHeight="1" x14ac:dyDescent="0.25">
      <c r="A83" s="15">
        <f t="shared" si="36"/>
        <v>11</v>
      </c>
      <c r="B83" s="19" t="s">
        <v>207</v>
      </c>
      <c r="C83" s="15" t="s">
        <v>216</v>
      </c>
      <c r="D83" s="20">
        <v>0.05</v>
      </c>
      <c r="E83" s="21">
        <f t="shared" si="37"/>
        <v>464</v>
      </c>
      <c r="F83" s="21">
        <f t="shared" si="38"/>
        <v>487.2</v>
      </c>
      <c r="G83" s="22">
        <f t="shared" si="39"/>
        <v>510.4</v>
      </c>
      <c r="H83" s="23">
        <v>580</v>
      </c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</row>
    <row r="84" spans="1:55" s="45" customFormat="1" ht="18" customHeight="1" x14ac:dyDescent="0.25">
      <c r="A84" s="15">
        <f t="shared" si="36"/>
        <v>12</v>
      </c>
      <c r="B84" s="19" t="s">
        <v>206</v>
      </c>
      <c r="C84" s="15" t="s">
        <v>216</v>
      </c>
      <c r="D84" s="20">
        <v>0.05</v>
      </c>
      <c r="E84" s="21">
        <f t="shared" si="37"/>
        <v>408</v>
      </c>
      <c r="F84" s="21">
        <f t="shared" si="38"/>
        <v>428.4</v>
      </c>
      <c r="G84" s="22">
        <f t="shared" si="39"/>
        <v>448.8</v>
      </c>
      <c r="H84" s="23">
        <v>510</v>
      </c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</row>
    <row r="85" spans="1:55" s="45" customFormat="1" ht="18" customHeight="1" x14ac:dyDescent="0.25">
      <c r="A85" s="15">
        <f t="shared" si="36"/>
        <v>13</v>
      </c>
      <c r="B85" s="19" t="s">
        <v>208</v>
      </c>
      <c r="C85" s="15" t="s">
        <v>216</v>
      </c>
      <c r="D85" s="20">
        <v>0.05</v>
      </c>
      <c r="E85" s="21">
        <f t="shared" si="37"/>
        <v>520</v>
      </c>
      <c r="F85" s="21">
        <f t="shared" si="38"/>
        <v>546</v>
      </c>
      <c r="G85" s="22">
        <f t="shared" si="39"/>
        <v>572</v>
      </c>
      <c r="H85" s="23">
        <v>650</v>
      </c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</row>
    <row r="86" spans="1:55" s="45" customFormat="1" ht="18" customHeight="1" x14ac:dyDescent="0.25">
      <c r="A86" s="46"/>
      <c r="B86" s="47" t="s">
        <v>25</v>
      </c>
      <c r="C86" s="15"/>
      <c r="D86" s="66"/>
      <c r="E86" s="21"/>
      <c r="F86" s="21"/>
      <c r="G86" s="22"/>
      <c r="H86" s="2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</row>
    <row r="87" spans="1:55" s="45" customFormat="1" ht="18" customHeight="1" x14ac:dyDescent="0.25">
      <c r="A87" s="15">
        <v>1</v>
      </c>
      <c r="B87" s="19" t="s">
        <v>26</v>
      </c>
      <c r="C87" s="15" t="s">
        <v>216</v>
      </c>
      <c r="D87" s="20"/>
      <c r="E87" s="21">
        <f>H87-H87*0.2</f>
        <v>360</v>
      </c>
      <c r="F87" s="21">
        <f>E87+E87*0.05</f>
        <v>378</v>
      </c>
      <c r="G87" s="22">
        <f>E87+E87*0.1</f>
        <v>396</v>
      </c>
      <c r="H87" s="23">
        <v>450</v>
      </c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</row>
    <row r="88" spans="1:55" s="45" customFormat="1" ht="18" customHeight="1" x14ac:dyDescent="0.25">
      <c r="A88" s="46"/>
      <c r="B88" s="47" t="s">
        <v>107</v>
      </c>
      <c r="C88" s="15"/>
      <c r="D88" s="20"/>
      <c r="E88" s="21"/>
      <c r="F88" s="21"/>
      <c r="G88" s="22"/>
      <c r="H88" s="2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</row>
    <row r="89" spans="1:55" s="45" customFormat="1" ht="18" customHeight="1" x14ac:dyDescent="0.25">
      <c r="A89" s="15">
        <f>1</f>
        <v>1</v>
      </c>
      <c r="B89" s="19" t="s">
        <v>111</v>
      </c>
      <c r="C89" s="15" t="s">
        <v>216</v>
      </c>
      <c r="D89" s="20">
        <v>0.04</v>
      </c>
      <c r="E89" s="21">
        <f t="shared" ref="E89:E102" si="40">H89-H89*0.2</f>
        <v>960</v>
      </c>
      <c r="F89" s="21">
        <f t="shared" ref="F89:F102" si="41">E89+E89*0.05</f>
        <v>1008</v>
      </c>
      <c r="G89" s="22">
        <f t="shared" ref="G89:G102" si="42">E89+E89*0.1</f>
        <v>1056</v>
      </c>
      <c r="H89" s="23">
        <v>1200</v>
      </c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</row>
    <row r="90" spans="1:55" s="45" customFormat="1" ht="18" customHeight="1" x14ac:dyDescent="0.25">
      <c r="A90" s="15">
        <f>A89+1</f>
        <v>2</v>
      </c>
      <c r="B90" s="19" t="s">
        <v>112</v>
      </c>
      <c r="C90" s="15" t="s">
        <v>216</v>
      </c>
      <c r="D90" s="20">
        <v>0.04</v>
      </c>
      <c r="E90" s="21">
        <f t="shared" si="40"/>
        <v>960</v>
      </c>
      <c r="F90" s="21">
        <f t="shared" si="41"/>
        <v>1008</v>
      </c>
      <c r="G90" s="22">
        <f t="shared" si="42"/>
        <v>1056</v>
      </c>
      <c r="H90" s="23">
        <v>1200</v>
      </c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</row>
    <row r="91" spans="1:55" s="45" customFormat="1" ht="18" customHeight="1" x14ac:dyDescent="0.25">
      <c r="A91" s="15">
        <f t="shared" ref="A91:A103" si="43">A90+1</f>
        <v>3</v>
      </c>
      <c r="B91" s="19" t="s">
        <v>113</v>
      </c>
      <c r="C91" s="15" t="s">
        <v>216</v>
      </c>
      <c r="D91" s="20">
        <v>0.04</v>
      </c>
      <c r="E91" s="21">
        <f t="shared" si="40"/>
        <v>960</v>
      </c>
      <c r="F91" s="21">
        <f t="shared" si="41"/>
        <v>1008</v>
      </c>
      <c r="G91" s="22">
        <f t="shared" si="42"/>
        <v>1056</v>
      </c>
      <c r="H91" s="23">
        <v>1200</v>
      </c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</row>
    <row r="92" spans="1:55" s="45" customFormat="1" ht="18" customHeight="1" x14ac:dyDescent="0.25">
      <c r="A92" s="15">
        <f t="shared" si="43"/>
        <v>4</v>
      </c>
      <c r="B92" s="19" t="s">
        <v>114</v>
      </c>
      <c r="C92" s="15" t="s">
        <v>216</v>
      </c>
      <c r="D92" s="20">
        <v>0.04</v>
      </c>
      <c r="E92" s="21">
        <f t="shared" si="40"/>
        <v>960</v>
      </c>
      <c r="F92" s="21">
        <f t="shared" si="41"/>
        <v>1008</v>
      </c>
      <c r="G92" s="22">
        <f t="shared" si="42"/>
        <v>1056</v>
      </c>
      <c r="H92" s="23">
        <v>1200</v>
      </c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</row>
    <row r="93" spans="1:55" s="45" customFormat="1" ht="18" customHeight="1" x14ac:dyDescent="0.25">
      <c r="A93" s="15">
        <f t="shared" si="43"/>
        <v>5</v>
      </c>
      <c r="B93" s="19" t="s">
        <v>115</v>
      </c>
      <c r="C93" s="15" t="s">
        <v>216</v>
      </c>
      <c r="D93" s="20">
        <v>0.04</v>
      </c>
      <c r="E93" s="21">
        <f t="shared" si="40"/>
        <v>960</v>
      </c>
      <c r="F93" s="21">
        <f t="shared" si="41"/>
        <v>1008</v>
      </c>
      <c r="G93" s="22">
        <f t="shared" si="42"/>
        <v>1056</v>
      </c>
      <c r="H93" s="23">
        <v>1200</v>
      </c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</row>
    <row r="94" spans="1:55" s="45" customFormat="1" ht="18" customHeight="1" x14ac:dyDescent="0.25">
      <c r="A94" s="15">
        <f t="shared" si="43"/>
        <v>6</v>
      </c>
      <c r="B94" s="19" t="s">
        <v>116</v>
      </c>
      <c r="C94" s="15" t="s">
        <v>216</v>
      </c>
      <c r="D94" s="20">
        <v>0.04</v>
      </c>
      <c r="E94" s="21">
        <f t="shared" si="40"/>
        <v>960</v>
      </c>
      <c r="F94" s="21">
        <f t="shared" si="41"/>
        <v>1008</v>
      </c>
      <c r="G94" s="22">
        <f t="shared" si="42"/>
        <v>1056</v>
      </c>
      <c r="H94" s="23">
        <v>1200</v>
      </c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</row>
    <row r="95" spans="1:55" s="45" customFormat="1" ht="18" customHeight="1" x14ac:dyDescent="0.25">
      <c r="A95" s="15">
        <f t="shared" si="43"/>
        <v>7</v>
      </c>
      <c r="B95" s="19" t="s">
        <v>117</v>
      </c>
      <c r="C95" s="15" t="s">
        <v>216</v>
      </c>
      <c r="D95" s="20">
        <v>0.04</v>
      </c>
      <c r="E95" s="21">
        <f t="shared" si="40"/>
        <v>960</v>
      </c>
      <c r="F95" s="21">
        <f t="shared" si="41"/>
        <v>1008</v>
      </c>
      <c r="G95" s="22">
        <f t="shared" si="42"/>
        <v>1056</v>
      </c>
      <c r="H95" s="23">
        <v>1200</v>
      </c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</row>
    <row r="96" spans="1:55" s="45" customFormat="1" ht="18" customHeight="1" x14ac:dyDescent="0.25">
      <c r="A96" s="15">
        <f t="shared" si="43"/>
        <v>8</v>
      </c>
      <c r="B96" s="19" t="s">
        <v>118</v>
      </c>
      <c r="C96" s="15" t="s">
        <v>216</v>
      </c>
      <c r="D96" s="20">
        <v>0.04</v>
      </c>
      <c r="E96" s="21">
        <f t="shared" si="40"/>
        <v>960</v>
      </c>
      <c r="F96" s="21">
        <f t="shared" si="41"/>
        <v>1008</v>
      </c>
      <c r="G96" s="22">
        <f t="shared" si="42"/>
        <v>1056</v>
      </c>
      <c r="H96" s="23">
        <v>1200</v>
      </c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</row>
    <row r="97" spans="1:55" s="45" customFormat="1" ht="18" customHeight="1" x14ac:dyDescent="0.25">
      <c r="A97" s="15">
        <f t="shared" si="43"/>
        <v>9</v>
      </c>
      <c r="B97" s="19" t="s">
        <v>119</v>
      </c>
      <c r="C97" s="15" t="s">
        <v>216</v>
      </c>
      <c r="D97" s="20">
        <v>0.04</v>
      </c>
      <c r="E97" s="21">
        <f t="shared" si="40"/>
        <v>960</v>
      </c>
      <c r="F97" s="21">
        <f t="shared" si="41"/>
        <v>1008</v>
      </c>
      <c r="G97" s="22">
        <f t="shared" si="42"/>
        <v>1056</v>
      </c>
      <c r="H97" s="23">
        <v>1200</v>
      </c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</row>
    <row r="98" spans="1:55" s="45" customFormat="1" ht="18" customHeight="1" x14ac:dyDescent="0.25">
      <c r="A98" s="15">
        <f t="shared" si="43"/>
        <v>10</v>
      </c>
      <c r="B98" s="19" t="s">
        <v>120</v>
      </c>
      <c r="C98" s="15" t="s">
        <v>216</v>
      </c>
      <c r="D98" s="20">
        <v>0.04</v>
      </c>
      <c r="E98" s="21">
        <f t="shared" si="40"/>
        <v>960</v>
      </c>
      <c r="F98" s="21">
        <f t="shared" si="41"/>
        <v>1008</v>
      </c>
      <c r="G98" s="22">
        <f t="shared" si="42"/>
        <v>1056</v>
      </c>
      <c r="H98" s="23">
        <v>1200</v>
      </c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</row>
    <row r="99" spans="1:55" s="45" customFormat="1" ht="18" customHeight="1" x14ac:dyDescent="0.25">
      <c r="A99" s="15">
        <f t="shared" si="43"/>
        <v>11</v>
      </c>
      <c r="B99" s="19" t="s">
        <v>121</v>
      </c>
      <c r="C99" s="15" t="s">
        <v>216</v>
      </c>
      <c r="D99" s="20">
        <v>0.04</v>
      </c>
      <c r="E99" s="21">
        <f t="shared" si="40"/>
        <v>960</v>
      </c>
      <c r="F99" s="21">
        <f t="shared" si="41"/>
        <v>1008</v>
      </c>
      <c r="G99" s="22">
        <f t="shared" si="42"/>
        <v>1056</v>
      </c>
      <c r="H99" s="23">
        <v>1200</v>
      </c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</row>
    <row r="100" spans="1:55" s="45" customFormat="1" ht="18" customHeight="1" x14ac:dyDescent="0.25">
      <c r="A100" s="15">
        <f t="shared" si="43"/>
        <v>12</v>
      </c>
      <c r="B100" s="19" t="s">
        <v>122</v>
      </c>
      <c r="C100" s="15" t="s">
        <v>216</v>
      </c>
      <c r="D100" s="20">
        <v>0.04</v>
      </c>
      <c r="E100" s="21">
        <f t="shared" si="40"/>
        <v>960</v>
      </c>
      <c r="F100" s="21">
        <f t="shared" si="41"/>
        <v>1008</v>
      </c>
      <c r="G100" s="22">
        <f t="shared" si="42"/>
        <v>1056</v>
      </c>
      <c r="H100" s="23">
        <v>1200</v>
      </c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</row>
    <row r="101" spans="1:55" s="45" customFormat="1" ht="18" customHeight="1" x14ac:dyDescent="0.25">
      <c r="A101" s="15">
        <f t="shared" si="43"/>
        <v>13</v>
      </c>
      <c r="B101" s="19" t="s">
        <v>123</v>
      </c>
      <c r="C101" s="15" t="s">
        <v>216</v>
      </c>
      <c r="D101" s="20">
        <v>0.04</v>
      </c>
      <c r="E101" s="21">
        <f t="shared" si="40"/>
        <v>960</v>
      </c>
      <c r="F101" s="21">
        <f t="shared" si="41"/>
        <v>1008</v>
      </c>
      <c r="G101" s="22">
        <f t="shared" si="42"/>
        <v>1056</v>
      </c>
      <c r="H101" s="23">
        <v>1200</v>
      </c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</row>
    <row r="102" spans="1:55" s="45" customFormat="1" ht="18" customHeight="1" x14ac:dyDescent="0.25">
      <c r="A102" s="15">
        <f t="shared" si="43"/>
        <v>14</v>
      </c>
      <c r="B102" s="19" t="s">
        <v>124</v>
      </c>
      <c r="C102" s="15" t="s">
        <v>216</v>
      </c>
      <c r="D102" s="20">
        <v>0.04</v>
      </c>
      <c r="E102" s="21">
        <f t="shared" si="40"/>
        <v>960</v>
      </c>
      <c r="F102" s="21">
        <f t="shared" si="41"/>
        <v>1008</v>
      </c>
      <c r="G102" s="22">
        <f t="shared" si="42"/>
        <v>1056</v>
      </c>
      <c r="H102" s="23">
        <v>1200</v>
      </c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</row>
    <row r="103" spans="1:55" s="45" customFormat="1" ht="18" customHeight="1" x14ac:dyDescent="0.25">
      <c r="A103" s="15">
        <f t="shared" si="43"/>
        <v>15</v>
      </c>
      <c r="B103" s="19" t="s">
        <v>125</v>
      </c>
      <c r="C103" s="15" t="s">
        <v>216</v>
      </c>
      <c r="D103" s="20">
        <v>0.04</v>
      </c>
      <c r="E103" s="21">
        <f t="shared" ref="E103" si="44">H103-H103*0.2</f>
        <v>960</v>
      </c>
      <c r="F103" s="21">
        <f t="shared" ref="F103" si="45">E103+E103*0.05</f>
        <v>1008</v>
      </c>
      <c r="G103" s="22">
        <f t="shared" ref="G103" si="46">E103+E103*0.1</f>
        <v>1056</v>
      </c>
      <c r="H103" s="23">
        <v>1200</v>
      </c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</row>
    <row r="104" spans="1:55" s="45" customFormat="1" ht="18" customHeight="1" x14ac:dyDescent="0.25">
      <c r="A104" s="46"/>
      <c r="B104" s="47" t="s">
        <v>126</v>
      </c>
      <c r="C104" s="15"/>
      <c r="D104" s="20"/>
      <c r="E104" s="21"/>
      <c r="F104" s="21"/>
      <c r="G104" s="22"/>
      <c r="H104" s="2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</row>
    <row r="105" spans="1:55" s="45" customFormat="1" ht="18" customHeight="1" x14ac:dyDescent="0.25">
      <c r="A105" s="15">
        <f>1</f>
        <v>1</v>
      </c>
      <c r="B105" s="19" t="s">
        <v>127</v>
      </c>
      <c r="C105" s="15" t="s">
        <v>215</v>
      </c>
      <c r="D105" s="20">
        <v>0.06</v>
      </c>
      <c r="E105" s="21">
        <f t="shared" ref="E105:E111" si="47">H105-H105*0.2</f>
        <v>72</v>
      </c>
      <c r="F105" s="21">
        <f t="shared" ref="F105:F111" si="48">E105+E105*0.05</f>
        <v>75.599999999999994</v>
      </c>
      <c r="G105" s="22">
        <f t="shared" ref="G105:G111" si="49">E105+E105*0.1</f>
        <v>79.2</v>
      </c>
      <c r="H105" s="23">
        <v>90</v>
      </c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</row>
    <row r="106" spans="1:55" s="45" customFormat="1" ht="18" customHeight="1" x14ac:dyDescent="0.25">
      <c r="A106" s="15">
        <f t="shared" ref="A106:A111" si="50">A105+1</f>
        <v>2</v>
      </c>
      <c r="B106" s="19" t="s">
        <v>129</v>
      </c>
      <c r="C106" s="15" t="s">
        <v>215</v>
      </c>
      <c r="D106" s="20">
        <v>0.06</v>
      </c>
      <c r="E106" s="21">
        <f t="shared" si="47"/>
        <v>72</v>
      </c>
      <c r="F106" s="21">
        <f t="shared" si="48"/>
        <v>75.599999999999994</v>
      </c>
      <c r="G106" s="22">
        <f t="shared" si="49"/>
        <v>79.2</v>
      </c>
      <c r="H106" s="23">
        <v>90</v>
      </c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</row>
    <row r="107" spans="1:55" s="45" customFormat="1" ht="18" customHeight="1" x14ac:dyDescent="0.25">
      <c r="A107" s="15">
        <f t="shared" si="50"/>
        <v>3</v>
      </c>
      <c r="B107" s="19" t="s">
        <v>130</v>
      </c>
      <c r="C107" s="15" t="s">
        <v>215</v>
      </c>
      <c r="D107" s="20">
        <v>0.06</v>
      </c>
      <c r="E107" s="21">
        <f t="shared" si="47"/>
        <v>72</v>
      </c>
      <c r="F107" s="21">
        <f t="shared" si="48"/>
        <v>75.599999999999994</v>
      </c>
      <c r="G107" s="22">
        <f t="shared" si="49"/>
        <v>79.2</v>
      </c>
      <c r="H107" s="23">
        <v>90</v>
      </c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</row>
    <row r="108" spans="1:55" s="45" customFormat="1" ht="18" customHeight="1" x14ac:dyDescent="0.25">
      <c r="A108" s="15">
        <f t="shared" si="50"/>
        <v>4</v>
      </c>
      <c r="B108" s="19" t="s">
        <v>128</v>
      </c>
      <c r="C108" s="15" t="s">
        <v>215</v>
      </c>
      <c r="D108" s="20">
        <v>0.06</v>
      </c>
      <c r="E108" s="21">
        <f t="shared" si="47"/>
        <v>72</v>
      </c>
      <c r="F108" s="21">
        <f t="shared" si="48"/>
        <v>75.599999999999994</v>
      </c>
      <c r="G108" s="22">
        <f t="shared" si="49"/>
        <v>79.2</v>
      </c>
      <c r="H108" s="23">
        <v>90</v>
      </c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</row>
    <row r="109" spans="1:55" s="45" customFormat="1" ht="18" customHeight="1" x14ac:dyDescent="0.25">
      <c r="A109" s="15">
        <f t="shared" si="50"/>
        <v>5</v>
      </c>
      <c r="B109" s="19" t="s">
        <v>131</v>
      </c>
      <c r="C109" s="15" t="s">
        <v>215</v>
      </c>
      <c r="D109" s="20">
        <v>0.06</v>
      </c>
      <c r="E109" s="21">
        <f t="shared" si="47"/>
        <v>72</v>
      </c>
      <c r="F109" s="21">
        <f t="shared" si="48"/>
        <v>75.599999999999994</v>
      </c>
      <c r="G109" s="22">
        <f t="shared" si="49"/>
        <v>79.2</v>
      </c>
      <c r="H109" s="23">
        <v>90</v>
      </c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</row>
    <row r="110" spans="1:55" s="45" customFormat="1" ht="18" customHeight="1" x14ac:dyDescent="0.25">
      <c r="A110" s="15">
        <f t="shared" si="50"/>
        <v>6</v>
      </c>
      <c r="B110" s="19" t="s">
        <v>132</v>
      </c>
      <c r="C110" s="15" t="s">
        <v>215</v>
      </c>
      <c r="D110" s="20">
        <v>0.06</v>
      </c>
      <c r="E110" s="21">
        <f t="shared" si="47"/>
        <v>72</v>
      </c>
      <c r="F110" s="21">
        <f t="shared" si="48"/>
        <v>75.599999999999994</v>
      </c>
      <c r="G110" s="22">
        <f t="shared" si="49"/>
        <v>79.2</v>
      </c>
      <c r="H110" s="23">
        <v>90</v>
      </c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</row>
    <row r="111" spans="1:55" s="45" customFormat="1" ht="18" customHeight="1" x14ac:dyDescent="0.25">
      <c r="A111" s="15">
        <f t="shared" si="50"/>
        <v>7</v>
      </c>
      <c r="B111" s="19" t="s">
        <v>133</v>
      </c>
      <c r="C111" s="15" t="s">
        <v>215</v>
      </c>
      <c r="D111" s="20">
        <v>0.06</v>
      </c>
      <c r="E111" s="21">
        <f t="shared" si="47"/>
        <v>72</v>
      </c>
      <c r="F111" s="21">
        <f t="shared" si="48"/>
        <v>75.599999999999994</v>
      </c>
      <c r="G111" s="22">
        <f t="shared" si="49"/>
        <v>79.2</v>
      </c>
      <c r="H111" s="23">
        <v>90</v>
      </c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</row>
    <row r="112" spans="1:55" s="45" customFormat="1" ht="18" customHeight="1" x14ac:dyDescent="0.25">
      <c r="A112" s="46"/>
      <c r="B112" s="47" t="s">
        <v>291</v>
      </c>
      <c r="C112" s="15"/>
      <c r="D112" s="15"/>
      <c r="E112" s="21"/>
      <c r="F112" s="21"/>
      <c r="G112" s="22"/>
      <c r="H112" s="2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</row>
    <row r="113" spans="1:55" s="45" customFormat="1" ht="18" customHeight="1" x14ac:dyDescent="0.25">
      <c r="A113" s="15">
        <v>1</v>
      </c>
      <c r="B113" s="19" t="s">
        <v>141</v>
      </c>
      <c r="C113" s="15" t="s">
        <v>216</v>
      </c>
      <c r="D113" s="15"/>
      <c r="E113" s="21">
        <f t="shared" si="13"/>
        <v>256</v>
      </c>
      <c r="F113" s="21">
        <f t="shared" ref="F113:F162" si="51">E113+E113*0.05</f>
        <v>268.8</v>
      </c>
      <c r="G113" s="22">
        <f t="shared" ref="G113:G162" si="52">E113+E113*0.1</f>
        <v>281.60000000000002</v>
      </c>
      <c r="H113" s="23">
        <v>320</v>
      </c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</row>
    <row r="114" spans="1:55" s="45" customFormat="1" ht="18" customHeight="1" x14ac:dyDescent="0.25">
      <c r="A114" s="15">
        <f>A113+1</f>
        <v>2</v>
      </c>
      <c r="B114" s="19" t="s">
        <v>142</v>
      </c>
      <c r="C114" s="15" t="s">
        <v>216</v>
      </c>
      <c r="D114" s="15"/>
      <c r="E114" s="21">
        <f t="shared" ref="E114" si="53">H114-H114*0.2</f>
        <v>224</v>
      </c>
      <c r="F114" s="21">
        <f t="shared" ref="F114" si="54">E114+E114*0.05</f>
        <v>235.2</v>
      </c>
      <c r="G114" s="22">
        <f t="shared" ref="G114" si="55">E114+E114*0.1</f>
        <v>246.4</v>
      </c>
      <c r="H114" s="23">
        <v>280</v>
      </c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</row>
    <row r="115" spans="1:55" s="45" customFormat="1" ht="18" customHeight="1" x14ac:dyDescent="0.25">
      <c r="A115" s="15">
        <f t="shared" ref="A115:A122" si="56">A114+1</f>
        <v>3</v>
      </c>
      <c r="B115" s="19" t="s">
        <v>143</v>
      </c>
      <c r="C115" s="15" t="s">
        <v>216</v>
      </c>
      <c r="D115" s="15"/>
      <c r="E115" s="21">
        <f>H115-H115*0.2</f>
        <v>176</v>
      </c>
      <c r="F115" s="21">
        <f>E115+E115*0.05</f>
        <v>184.8</v>
      </c>
      <c r="G115" s="22">
        <f>E115+E115*0.1</f>
        <v>193.6</v>
      </c>
      <c r="H115" s="23">
        <v>220</v>
      </c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</row>
    <row r="116" spans="1:55" s="45" customFormat="1" ht="18" customHeight="1" x14ac:dyDescent="0.25">
      <c r="A116" s="15">
        <f t="shared" si="56"/>
        <v>4</v>
      </c>
      <c r="B116" s="19" t="s">
        <v>144</v>
      </c>
      <c r="C116" s="15" t="s">
        <v>216</v>
      </c>
      <c r="D116" s="15"/>
      <c r="E116" s="21">
        <f>H116-H116*0.2</f>
        <v>224</v>
      </c>
      <c r="F116" s="21">
        <f>E116+E116*0.05</f>
        <v>235.2</v>
      </c>
      <c r="G116" s="22">
        <f>E116+E116*0.1</f>
        <v>246.4</v>
      </c>
      <c r="H116" s="23">
        <v>280</v>
      </c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</row>
    <row r="117" spans="1:55" s="45" customFormat="1" ht="18" customHeight="1" x14ac:dyDescent="0.25">
      <c r="A117" s="15">
        <f t="shared" si="56"/>
        <v>5</v>
      </c>
      <c r="B117" s="19" t="s">
        <v>145</v>
      </c>
      <c r="C117" s="15" t="s">
        <v>216</v>
      </c>
      <c r="D117" s="15"/>
      <c r="E117" s="21">
        <f t="shared" si="13"/>
        <v>272</v>
      </c>
      <c r="F117" s="21">
        <f t="shared" si="51"/>
        <v>285.60000000000002</v>
      </c>
      <c r="G117" s="22">
        <f t="shared" si="52"/>
        <v>299.2</v>
      </c>
      <c r="H117" s="23">
        <v>340</v>
      </c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</row>
    <row r="118" spans="1:55" s="45" customFormat="1" ht="18" customHeight="1" x14ac:dyDescent="0.25">
      <c r="A118" s="15">
        <f t="shared" si="56"/>
        <v>6</v>
      </c>
      <c r="B118" s="19" t="s">
        <v>146</v>
      </c>
      <c r="C118" s="15" t="s">
        <v>216</v>
      </c>
      <c r="D118" s="15"/>
      <c r="E118" s="21">
        <f t="shared" si="13"/>
        <v>336</v>
      </c>
      <c r="F118" s="21">
        <f t="shared" si="51"/>
        <v>352.8</v>
      </c>
      <c r="G118" s="22">
        <f t="shared" si="52"/>
        <v>369.6</v>
      </c>
      <c r="H118" s="23">
        <v>420</v>
      </c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</row>
    <row r="119" spans="1:55" s="45" customFormat="1" ht="18" customHeight="1" x14ac:dyDescent="0.25">
      <c r="A119" s="15">
        <f t="shared" si="56"/>
        <v>7</v>
      </c>
      <c r="B119" s="19" t="s">
        <v>147</v>
      </c>
      <c r="C119" s="15" t="s">
        <v>216</v>
      </c>
      <c r="D119" s="15"/>
      <c r="E119" s="21">
        <f t="shared" si="13"/>
        <v>224</v>
      </c>
      <c r="F119" s="21">
        <f t="shared" si="51"/>
        <v>235.2</v>
      </c>
      <c r="G119" s="22">
        <f t="shared" si="52"/>
        <v>246.4</v>
      </c>
      <c r="H119" s="23">
        <v>280</v>
      </c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</row>
    <row r="120" spans="1:55" s="45" customFormat="1" ht="18" customHeight="1" x14ac:dyDescent="0.25">
      <c r="A120" s="15">
        <f t="shared" si="56"/>
        <v>8</v>
      </c>
      <c r="B120" s="19" t="s">
        <v>148</v>
      </c>
      <c r="C120" s="15" t="s">
        <v>216</v>
      </c>
      <c r="D120" s="15"/>
      <c r="E120" s="21">
        <f t="shared" ref="E120" si="57">H120-H120*0.2</f>
        <v>232</v>
      </c>
      <c r="F120" s="21">
        <f t="shared" ref="F120" si="58">E120+E120*0.05</f>
        <v>243.6</v>
      </c>
      <c r="G120" s="22">
        <f t="shared" ref="G120" si="59">E120+E120*0.1</f>
        <v>255.2</v>
      </c>
      <c r="H120" s="23">
        <v>290</v>
      </c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</row>
    <row r="121" spans="1:55" s="45" customFormat="1" ht="18" customHeight="1" x14ac:dyDescent="0.25">
      <c r="A121" s="15">
        <f>A120+1</f>
        <v>9</v>
      </c>
      <c r="B121" s="19" t="s">
        <v>149</v>
      </c>
      <c r="C121" s="15" t="s">
        <v>216</v>
      </c>
      <c r="D121" s="15"/>
      <c r="E121" s="21">
        <f t="shared" si="13"/>
        <v>352</v>
      </c>
      <c r="F121" s="21">
        <f t="shared" si="51"/>
        <v>369.6</v>
      </c>
      <c r="G121" s="22">
        <f t="shared" si="52"/>
        <v>387.2</v>
      </c>
      <c r="H121" s="23">
        <v>440</v>
      </c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</row>
    <row r="122" spans="1:55" s="45" customFormat="1" ht="18" customHeight="1" x14ac:dyDescent="0.25">
      <c r="A122" s="15">
        <f t="shared" si="56"/>
        <v>10</v>
      </c>
      <c r="B122" s="19" t="s">
        <v>150</v>
      </c>
      <c r="C122" s="15" t="s">
        <v>216</v>
      </c>
      <c r="D122" s="15"/>
      <c r="E122" s="21">
        <f t="shared" si="13"/>
        <v>304</v>
      </c>
      <c r="F122" s="21">
        <f t="shared" si="51"/>
        <v>319.2</v>
      </c>
      <c r="G122" s="22">
        <f t="shared" si="52"/>
        <v>334.4</v>
      </c>
      <c r="H122" s="23">
        <v>380</v>
      </c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</row>
    <row r="123" spans="1:55" s="45" customFormat="1" ht="18" customHeight="1" x14ac:dyDescent="0.25">
      <c r="A123" s="15">
        <v>10</v>
      </c>
      <c r="B123" s="19" t="s">
        <v>151</v>
      </c>
      <c r="C123" s="15" t="s">
        <v>216</v>
      </c>
      <c r="D123" s="15"/>
      <c r="E123" s="21">
        <v>288</v>
      </c>
      <c r="F123" s="21">
        <v>302.39999999999998</v>
      </c>
      <c r="G123" s="22">
        <v>316.8</v>
      </c>
      <c r="H123" s="23">
        <v>360</v>
      </c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</row>
    <row r="124" spans="1:55" s="45" customFormat="1" ht="18" customHeight="1" x14ac:dyDescent="0.25">
      <c r="A124" s="15">
        <f>A122+1</f>
        <v>11</v>
      </c>
      <c r="B124" s="19" t="s">
        <v>154</v>
      </c>
      <c r="C124" s="15" t="s">
        <v>216</v>
      </c>
      <c r="D124" s="15"/>
      <c r="E124" s="21">
        <f>H124-H124*0.2</f>
        <v>296</v>
      </c>
      <c r="F124" s="21">
        <f>E124+E124*0.05</f>
        <v>310.8</v>
      </c>
      <c r="G124" s="22">
        <f>E124+E124*0.1</f>
        <v>325.60000000000002</v>
      </c>
      <c r="H124" s="23">
        <v>370</v>
      </c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</row>
    <row r="125" spans="1:55" s="45" customFormat="1" ht="18" customHeight="1" x14ac:dyDescent="0.25">
      <c r="A125" s="15">
        <f>A124+1</f>
        <v>12</v>
      </c>
      <c r="B125" s="19" t="s">
        <v>152</v>
      </c>
      <c r="C125" s="15" t="s">
        <v>216</v>
      </c>
      <c r="D125" s="15"/>
      <c r="E125" s="21">
        <f t="shared" si="13"/>
        <v>272</v>
      </c>
      <c r="F125" s="21">
        <f t="shared" si="51"/>
        <v>285.60000000000002</v>
      </c>
      <c r="G125" s="22">
        <f t="shared" si="52"/>
        <v>299.2</v>
      </c>
      <c r="H125" s="23">
        <v>340</v>
      </c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</row>
    <row r="126" spans="1:55" s="45" customFormat="1" ht="18" customHeight="1" x14ac:dyDescent="0.25">
      <c r="A126" s="15">
        <f t="shared" ref="A126:A163" si="60">A125+1</f>
        <v>13</v>
      </c>
      <c r="B126" s="19" t="s">
        <v>153</v>
      </c>
      <c r="C126" s="15" t="s">
        <v>216</v>
      </c>
      <c r="D126" s="15"/>
      <c r="E126" s="21">
        <f t="shared" si="13"/>
        <v>256</v>
      </c>
      <c r="F126" s="21">
        <f t="shared" si="51"/>
        <v>268.8</v>
      </c>
      <c r="G126" s="22">
        <f t="shared" si="52"/>
        <v>281.60000000000002</v>
      </c>
      <c r="H126" s="23">
        <v>320</v>
      </c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</row>
    <row r="127" spans="1:55" s="45" customFormat="1" ht="18" customHeight="1" x14ac:dyDescent="0.25">
      <c r="A127" s="15">
        <f t="shared" si="60"/>
        <v>14</v>
      </c>
      <c r="B127" s="19" t="s">
        <v>155</v>
      </c>
      <c r="C127" s="15" t="s">
        <v>216</v>
      </c>
      <c r="D127" s="15"/>
      <c r="E127" s="21">
        <f t="shared" si="13"/>
        <v>248</v>
      </c>
      <c r="F127" s="21">
        <f t="shared" si="51"/>
        <v>260.39999999999998</v>
      </c>
      <c r="G127" s="22">
        <f t="shared" si="52"/>
        <v>272.8</v>
      </c>
      <c r="H127" s="23">
        <v>310</v>
      </c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</row>
    <row r="128" spans="1:55" s="45" customFormat="1" ht="18" customHeight="1" x14ac:dyDescent="0.25">
      <c r="A128" s="15">
        <f t="shared" si="60"/>
        <v>15</v>
      </c>
      <c r="B128" s="19" t="s">
        <v>156</v>
      </c>
      <c r="C128" s="15" t="s">
        <v>216</v>
      </c>
      <c r="D128" s="15"/>
      <c r="E128" s="21">
        <f t="shared" si="13"/>
        <v>232</v>
      </c>
      <c r="F128" s="21">
        <f t="shared" si="51"/>
        <v>243.6</v>
      </c>
      <c r="G128" s="22">
        <f t="shared" si="52"/>
        <v>255.2</v>
      </c>
      <c r="H128" s="23">
        <v>290</v>
      </c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</row>
    <row r="129" spans="1:55" s="45" customFormat="1" ht="18" customHeight="1" x14ac:dyDescent="0.25">
      <c r="A129" s="15">
        <f t="shared" si="60"/>
        <v>16</v>
      </c>
      <c r="B129" s="19" t="s">
        <v>157</v>
      </c>
      <c r="C129" s="15" t="s">
        <v>216</v>
      </c>
      <c r="D129" s="15"/>
      <c r="E129" s="21">
        <f t="shared" si="13"/>
        <v>360</v>
      </c>
      <c r="F129" s="21">
        <f t="shared" si="51"/>
        <v>378</v>
      </c>
      <c r="G129" s="22">
        <f t="shared" si="52"/>
        <v>396</v>
      </c>
      <c r="H129" s="23">
        <v>450</v>
      </c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</row>
    <row r="130" spans="1:55" s="45" customFormat="1" ht="18" customHeight="1" x14ac:dyDescent="0.25">
      <c r="A130" s="15">
        <f t="shared" si="60"/>
        <v>17</v>
      </c>
      <c r="B130" s="19" t="s">
        <v>158</v>
      </c>
      <c r="C130" s="15" t="s">
        <v>216</v>
      </c>
      <c r="D130" s="15"/>
      <c r="E130" s="21">
        <f t="shared" si="13"/>
        <v>296</v>
      </c>
      <c r="F130" s="21">
        <f t="shared" si="51"/>
        <v>310.8</v>
      </c>
      <c r="G130" s="22">
        <f t="shared" si="52"/>
        <v>325.60000000000002</v>
      </c>
      <c r="H130" s="23">
        <v>370</v>
      </c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</row>
    <row r="131" spans="1:55" s="45" customFormat="1" ht="18" customHeight="1" x14ac:dyDescent="0.25">
      <c r="A131" s="15">
        <f t="shared" si="60"/>
        <v>18</v>
      </c>
      <c r="B131" s="19" t="s">
        <v>159</v>
      </c>
      <c r="C131" s="15" t="s">
        <v>216</v>
      </c>
      <c r="D131" s="15"/>
      <c r="E131" s="21">
        <f t="shared" si="13"/>
        <v>320</v>
      </c>
      <c r="F131" s="21">
        <f t="shared" si="51"/>
        <v>336</v>
      </c>
      <c r="G131" s="22">
        <f t="shared" si="52"/>
        <v>352</v>
      </c>
      <c r="H131" s="23">
        <v>400</v>
      </c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</row>
    <row r="132" spans="1:55" s="45" customFormat="1" ht="18" customHeight="1" x14ac:dyDescent="0.25">
      <c r="A132" s="15">
        <f t="shared" si="60"/>
        <v>19</v>
      </c>
      <c r="B132" s="19" t="s">
        <v>160</v>
      </c>
      <c r="C132" s="15" t="s">
        <v>216</v>
      </c>
      <c r="D132" s="15"/>
      <c r="E132" s="21">
        <f t="shared" si="13"/>
        <v>232</v>
      </c>
      <c r="F132" s="21">
        <f t="shared" si="51"/>
        <v>243.6</v>
      </c>
      <c r="G132" s="22">
        <f t="shared" si="52"/>
        <v>255.2</v>
      </c>
      <c r="H132" s="23">
        <v>290</v>
      </c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</row>
    <row r="133" spans="1:55" s="45" customFormat="1" ht="18" customHeight="1" x14ac:dyDescent="0.25">
      <c r="A133" s="15">
        <f t="shared" si="60"/>
        <v>20</v>
      </c>
      <c r="B133" s="19" t="s">
        <v>161</v>
      </c>
      <c r="C133" s="15" t="s">
        <v>216</v>
      </c>
      <c r="D133" s="15"/>
      <c r="E133" s="21">
        <f t="shared" si="13"/>
        <v>288</v>
      </c>
      <c r="F133" s="21">
        <f t="shared" si="51"/>
        <v>302.39999999999998</v>
      </c>
      <c r="G133" s="22">
        <f t="shared" si="52"/>
        <v>316.8</v>
      </c>
      <c r="H133" s="23">
        <v>360</v>
      </c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</row>
    <row r="134" spans="1:55" s="45" customFormat="1" ht="18" customHeight="1" x14ac:dyDescent="0.25">
      <c r="A134" s="15">
        <f t="shared" si="60"/>
        <v>21</v>
      </c>
      <c r="B134" s="19" t="s">
        <v>162</v>
      </c>
      <c r="C134" s="15" t="s">
        <v>216</v>
      </c>
      <c r="D134" s="15"/>
      <c r="E134" s="21">
        <f t="shared" si="13"/>
        <v>248</v>
      </c>
      <c r="F134" s="21">
        <f t="shared" si="51"/>
        <v>260.39999999999998</v>
      </c>
      <c r="G134" s="22">
        <f t="shared" si="52"/>
        <v>272.8</v>
      </c>
      <c r="H134" s="23">
        <v>310</v>
      </c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</row>
    <row r="135" spans="1:55" s="45" customFormat="1" ht="18" customHeight="1" x14ac:dyDescent="0.25">
      <c r="A135" s="15">
        <f t="shared" si="60"/>
        <v>22</v>
      </c>
      <c r="B135" s="19" t="s">
        <v>163</v>
      </c>
      <c r="C135" s="15" t="s">
        <v>216</v>
      </c>
      <c r="D135" s="15"/>
      <c r="E135" s="21">
        <f t="shared" si="13"/>
        <v>216</v>
      </c>
      <c r="F135" s="21">
        <f t="shared" si="51"/>
        <v>226.8</v>
      </c>
      <c r="G135" s="22">
        <f t="shared" si="52"/>
        <v>237.6</v>
      </c>
      <c r="H135" s="23">
        <v>270</v>
      </c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</row>
    <row r="136" spans="1:55" s="45" customFormat="1" ht="18" customHeight="1" x14ac:dyDescent="0.25">
      <c r="A136" s="15">
        <f t="shared" si="60"/>
        <v>23</v>
      </c>
      <c r="B136" s="19" t="s">
        <v>164</v>
      </c>
      <c r="C136" s="15" t="s">
        <v>216</v>
      </c>
      <c r="D136" s="15"/>
      <c r="E136" s="21">
        <f t="shared" si="13"/>
        <v>336</v>
      </c>
      <c r="F136" s="21">
        <f t="shared" si="51"/>
        <v>352.8</v>
      </c>
      <c r="G136" s="22">
        <f t="shared" si="52"/>
        <v>369.6</v>
      </c>
      <c r="H136" s="23">
        <v>420</v>
      </c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</row>
    <row r="137" spans="1:55" s="45" customFormat="1" ht="18" customHeight="1" x14ac:dyDescent="0.25">
      <c r="A137" s="15">
        <f t="shared" si="60"/>
        <v>24</v>
      </c>
      <c r="B137" s="19" t="s">
        <v>165</v>
      </c>
      <c r="C137" s="15" t="s">
        <v>216</v>
      </c>
      <c r="D137" s="15"/>
      <c r="E137" s="21">
        <f t="shared" si="13"/>
        <v>272</v>
      </c>
      <c r="F137" s="21">
        <f t="shared" si="51"/>
        <v>285.60000000000002</v>
      </c>
      <c r="G137" s="22">
        <f t="shared" si="52"/>
        <v>299.2</v>
      </c>
      <c r="H137" s="23">
        <v>340</v>
      </c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</row>
    <row r="138" spans="1:55" s="45" customFormat="1" ht="18" customHeight="1" x14ac:dyDescent="0.25">
      <c r="A138" s="15">
        <f t="shared" si="60"/>
        <v>25</v>
      </c>
      <c r="B138" s="19" t="s">
        <v>166</v>
      </c>
      <c r="C138" s="15" t="s">
        <v>216</v>
      </c>
      <c r="D138" s="15"/>
      <c r="E138" s="21">
        <f t="shared" si="13"/>
        <v>304</v>
      </c>
      <c r="F138" s="21">
        <f t="shared" si="51"/>
        <v>319.2</v>
      </c>
      <c r="G138" s="22">
        <f t="shared" si="52"/>
        <v>334.4</v>
      </c>
      <c r="H138" s="23">
        <v>380</v>
      </c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</row>
    <row r="139" spans="1:55" s="45" customFormat="1" ht="18" customHeight="1" x14ac:dyDescent="0.25">
      <c r="A139" s="15">
        <f>A140+1</f>
        <v>27</v>
      </c>
      <c r="B139" s="19" t="s">
        <v>167</v>
      </c>
      <c r="C139" s="15" t="s">
        <v>216</v>
      </c>
      <c r="D139" s="15"/>
      <c r="E139" s="21">
        <f>H139-H139*0.2</f>
        <v>296</v>
      </c>
      <c r="F139" s="21">
        <f>E139+E139*0.05</f>
        <v>310.8</v>
      </c>
      <c r="G139" s="22">
        <f>E139+E139*0.1</f>
        <v>325.60000000000002</v>
      </c>
      <c r="H139" s="23">
        <v>370</v>
      </c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</row>
    <row r="140" spans="1:55" s="45" customFormat="1" ht="18" customHeight="1" x14ac:dyDescent="0.25">
      <c r="A140" s="15">
        <f>A138+1</f>
        <v>26</v>
      </c>
      <c r="B140" s="19" t="s">
        <v>168</v>
      </c>
      <c r="C140" s="15" t="s">
        <v>216</v>
      </c>
      <c r="D140" s="15"/>
      <c r="E140" s="21">
        <f>H140-H140*0.2</f>
        <v>224</v>
      </c>
      <c r="F140" s="21">
        <f>E140+E140*0.05</f>
        <v>235.2</v>
      </c>
      <c r="G140" s="22">
        <f>E140+E140*0.1</f>
        <v>246.4</v>
      </c>
      <c r="H140" s="23">
        <v>280</v>
      </c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</row>
    <row r="141" spans="1:55" s="45" customFormat="1" ht="18" customHeight="1" x14ac:dyDescent="0.25">
      <c r="A141" s="15">
        <f>A139+1</f>
        <v>28</v>
      </c>
      <c r="B141" s="19" t="s">
        <v>169</v>
      </c>
      <c r="C141" s="15" t="s">
        <v>216</v>
      </c>
      <c r="D141" s="15"/>
      <c r="E141" s="21">
        <f t="shared" si="13"/>
        <v>272</v>
      </c>
      <c r="F141" s="21">
        <f t="shared" si="51"/>
        <v>285.60000000000002</v>
      </c>
      <c r="G141" s="22">
        <f t="shared" si="52"/>
        <v>299.2</v>
      </c>
      <c r="H141" s="23">
        <v>340</v>
      </c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</row>
    <row r="142" spans="1:55" s="45" customFormat="1" ht="18" customHeight="1" x14ac:dyDescent="0.25">
      <c r="A142" s="15">
        <f>A140+1</f>
        <v>27</v>
      </c>
      <c r="B142" s="19" t="s">
        <v>170</v>
      </c>
      <c r="C142" s="15" t="s">
        <v>216</v>
      </c>
      <c r="D142" s="15"/>
      <c r="E142" s="21">
        <f t="shared" ref="E142" si="61">H142-H142*0.2</f>
        <v>360</v>
      </c>
      <c r="F142" s="21">
        <f t="shared" ref="F142" si="62">E142+E142*0.05</f>
        <v>378</v>
      </c>
      <c r="G142" s="22">
        <f t="shared" ref="G142" si="63">E142+E142*0.1</f>
        <v>396</v>
      </c>
      <c r="H142" s="23">
        <v>450</v>
      </c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</row>
    <row r="143" spans="1:55" s="45" customFormat="1" ht="18" customHeight="1" x14ac:dyDescent="0.25">
      <c r="A143" s="15">
        <f>A141+1</f>
        <v>29</v>
      </c>
      <c r="B143" s="19" t="s">
        <v>171</v>
      </c>
      <c r="C143" s="15" t="s">
        <v>216</v>
      </c>
      <c r="D143" s="15"/>
      <c r="E143" s="21">
        <f t="shared" si="13"/>
        <v>288</v>
      </c>
      <c r="F143" s="21">
        <f t="shared" si="51"/>
        <v>302.39999999999998</v>
      </c>
      <c r="G143" s="22">
        <f t="shared" si="52"/>
        <v>316.8</v>
      </c>
      <c r="H143" s="23">
        <v>360</v>
      </c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</row>
    <row r="144" spans="1:55" s="45" customFormat="1" ht="18" customHeight="1" x14ac:dyDescent="0.25">
      <c r="A144" s="15">
        <f t="shared" si="60"/>
        <v>30</v>
      </c>
      <c r="B144" s="19" t="s">
        <v>172</v>
      </c>
      <c r="C144" s="15" t="s">
        <v>216</v>
      </c>
      <c r="D144" s="15"/>
      <c r="E144" s="21">
        <f t="shared" si="13"/>
        <v>296</v>
      </c>
      <c r="F144" s="21">
        <f t="shared" si="51"/>
        <v>310.8</v>
      </c>
      <c r="G144" s="22">
        <f t="shared" si="52"/>
        <v>325.60000000000002</v>
      </c>
      <c r="H144" s="23">
        <v>370</v>
      </c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</row>
    <row r="145" spans="1:55" s="45" customFormat="1" ht="18" customHeight="1" x14ac:dyDescent="0.25">
      <c r="A145" s="15">
        <f t="shared" si="60"/>
        <v>31</v>
      </c>
      <c r="B145" s="19" t="s">
        <v>173</v>
      </c>
      <c r="C145" s="15" t="s">
        <v>216</v>
      </c>
      <c r="D145" s="15"/>
      <c r="E145" s="21">
        <f t="shared" si="13"/>
        <v>352</v>
      </c>
      <c r="F145" s="21">
        <f t="shared" si="51"/>
        <v>369.6</v>
      </c>
      <c r="G145" s="22">
        <f t="shared" si="52"/>
        <v>387.2</v>
      </c>
      <c r="H145" s="23">
        <v>440</v>
      </c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</row>
    <row r="146" spans="1:55" s="45" customFormat="1" ht="18" customHeight="1" x14ac:dyDescent="0.25">
      <c r="A146" s="15">
        <f t="shared" si="60"/>
        <v>32</v>
      </c>
      <c r="B146" s="19" t="s">
        <v>174</v>
      </c>
      <c r="C146" s="15" t="s">
        <v>216</v>
      </c>
      <c r="D146" s="15"/>
      <c r="E146" s="21">
        <f t="shared" ref="E146:E225" si="64">H146-H146*0.2</f>
        <v>256</v>
      </c>
      <c r="F146" s="21">
        <f t="shared" si="51"/>
        <v>268.8</v>
      </c>
      <c r="G146" s="22">
        <f t="shared" si="52"/>
        <v>281.60000000000002</v>
      </c>
      <c r="H146" s="23">
        <v>320</v>
      </c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</row>
    <row r="147" spans="1:55" s="45" customFormat="1" ht="18" customHeight="1" x14ac:dyDescent="0.25">
      <c r="A147" s="15">
        <f t="shared" si="60"/>
        <v>33</v>
      </c>
      <c r="B147" s="19" t="s">
        <v>175</v>
      </c>
      <c r="C147" s="15" t="s">
        <v>216</v>
      </c>
      <c r="D147" s="15"/>
      <c r="E147" s="21">
        <f t="shared" si="64"/>
        <v>272</v>
      </c>
      <c r="F147" s="21">
        <f t="shared" si="51"/>
        <v>285.60000000000002</v>
      </c>
      <c r="G147" s="22">
        <f t="shared" si="52"/>
        <v>299.2</v>
      </c>
      <c r="H147" s="23">
        <v>340</v>
      </c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</row>
    <row r="148" spans="1:55" s="45" customFormat="1" ht="18" customHeight="1" x14ac:dyDescent="0.25">
      <c r="A148" s="15">
        <f t="shared" si="60"/>
        <v>34</v>
      </c>
      <c r="B148" s="19" t="s">
        <v>176</v>
      </c>
      <c r="C148" s="15" t="s">
        <v>216</v>
      </c>
      <c r="D148" s="15"/>
      <c r="E148" s="21">
        <f t="shared" si="64"/>
        <v>312</v>
      </c>
      <c r="F148" s="21">
        <f t="shared" si="51"/>
        <v>327.60000000000002</v>
      </c>
      <c r="G148" s="22">
        <f t="shared" si="52"/>
        <v>343.2</v>
      </c>
      <c r="H148" s="23">
        <v>390</v>
      </c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</row>
    <row r="149" spans="1:55" s="45" customFormat="1" ht="18" customHeight="1" x14ac:dyDescent="0.25">
      <c r="A149" s="15">
        <f t="shared" si="60"/>
        <v>35</v>
      </c>
      <c r="B149" s="19" t="s">
        <v>177</v>
      </c>
      <c r="C149" s="15" t="s">
        <v>216</v>
      </c>
      <c r="D149" s="15"/>
      <c r="E149" s="21">
        <f t="shared" si="64"/>
        <v>224</v>
      </c>
      <c r="F149" s="21">
        <f t="shared" si="51"/>
        <v>235.2</v>
      </c>
      <c r="G149" s="22">
        <f t="shared" si="52"/>
        <v>246.4</v>
      </c>
      <c r="H149" s="23">
        <v>280</v>
      </c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</row>
    <row r="150" spans="1:55" s="45" customFormat="1" ht="18" customHeight="1" x14ac:dyDescent="0.25">
      <c r="A150" s="15">
        <f t="shared" si="60"/>
        <v>36</v>
      </c>
      <c r="B150" s="19" t="s">
        <v>178</v>
      </c>
      <c r="C150" s="15" t="s">
        <v>216</v>
      </c>
      <c r="D150" s="15"/>
      <c r="E150" s="21">
        <f t="shared" si="64"/>
        <v>320</v>
      </c>
      <c r="F150" s="21">
        <f t="shared" si="51"/>
        <v>336</v>
      </c>
      <c r="G150" s="22">
        <f t="shared" si="52"/>
        <v>352</v>
      </c>
      <c r="H150" s="23">
        <v>400</v>
      </c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</row>
    <row r="151" spans="1:55" s="45" customFormat="1" ht="18" customHeight="1" x14ac:dyDescent="0.25">
      <c r="A151" s="15">
        <f t="shared" si="60"/>
        <v>37</v>
      </c>
      <c r="B151" s="19" t="s">
        <v>179</v>
      </c>
      <c r="C151" s="15" t="s">
        <v>216</v>
      </c>
      <c r="D151" s="15"/>
      <c r="E151" s="21">
        <f>H151-H151*0.2</f>
        <v>320</v>
      </c>
      <c r="F151" s="21">
        <f>E151+E151*0.05</f>
        <v>336</v>
      </c>
      <c r="G151" s="22">
        <f>E151+E151*0.1</f>
        <v>352</v>
      </c>
      <c r="H151" s="23">
        <v>400</v>
      </c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</row>
    <row r="152" spans="1:55" s="45" customFormat="1" ht="18" customHeight="1" x14ac:dyDescent="0.25">
      <c r="A152" s="15">
        <f t="shared" si="60"/>
        <v>38</v>
      </c>
      <c r="B152" s="19" t="s">
        <v>180</v>
      </c>
      <c r="C152" s="15" t="s">
        <v>216</v>
      </c>
      <c r="D152" s="15"/>
      <c r="E152" s="21">
        <f>H152-H152*0.2</f>
        <v>304</v>
      </c>
      <c r="F152" s="21">
        <f>E152+E152*0.05</f>
        <v>319.2</v>
      </c>
      <c r="G152" s="22">
        <f>E152+E152*0.1</f>
        <v>334.4</v>
      </c>
      <c r="H152" s="23">
        <v>380</v>
      </c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</row>
    <row r="153" spans="1:55" s="45" customFormat="1" ht="18" customHeight="1" x14ac:dyDescent="0.25">
      <c r="A153" s="15">
        <f t="shared" si="60"/>
        <v>39</v>
      </c>
      <c r="B153" s="19" t="s">
        <v>182</v>
      </c>
      <c r="C153" s="15" t="s">
        <v>216</v>
      </c>
      <c r="D153" s="15"/>
      <c r="E153" s="21">
        <f t="shared" si="64"/>
        <v>328</v>
      </c>
      <c r="F153" s="21">
        <f t="shared" si="51"/>
        <v>344.4</v>
      </c>
      <c r="G153" s="22">
        <f t="shared" si="52"/>
        <v>360.8</v>
      </c>
      <c r="H153" s="23">
        <v>410</v>
      </c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</row>
    <row r="154" spans="1:55" s="45" customFormat="1" ht="18" customHeight="1" x14ac:dyDescent="0.25">
      <c r="A154" s="15">
        <f t="shared" si="60"/>
        <v>40</v>
      </c>
      <c r="B154" s="19" t="s">
        <v>181</v>
      </c>
      <c r="C154" s="15" t="s">
        <v>216</v>
      </c>
      <c r="D154" s="15"/>
      <c r="E154" s="21">
        <v>328</v>
      </c>
      <c r="F154" s="21">
        <v>344.4</v>
      </c>
      <c r="G154" s="22">
        <v>360.8</v>
      </c>
      <c r="H154" s="23">
        <v>410</v>
      </c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</row>
    <row r="155" spans="1:55" s="45" customFormat="1" ht="18" customHeight="1" x14ac:dyDescent="0.25">
      <c r="A155" s="15">
        <f t="shared" si="60"/>
        <v>41</v>
      </c>
      <c r="B155" s="19" t="s">
        <v>183</v>
      </c>
      <c r="C155" s="15" t="s">
        <v>216</v>
      </c>
      <c r="D155" s="15"/>
      <c r="E155" s="21">
        <f t="shared" si="64"/>
        <v>288</v>
      </c>
      <c r="F155" s="21">
        <f t="shared" si="51"/>
        <v>302.39999999999998</v>
      </c>
      <c r="G155" s="22">
        <f t="shared" si="52"/>
        <v>316.8</v>
      </c>
      <c r="H155" s="23">
        <v>360</v>
      </c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</row>
    <row r="156" spans="1:55" s="45" customFormat="1" ht="18" customHeight="1" x14ac:dyDescent="0.25">
      <c r="A156" s="15">
        <f t="shared" si="60"/>
        <v>42</v>
      </c>
      <c r="B156" s="19" t="s">
        <v>184</v>
      </c>
      <c r="C156" s="15" t="s">
        <v>216</v>
      </c>
      <c r="D156" s="15"/>
      <c r="E156" s="21">
        <f t="shared" ref="E156" si="65">H156-H156*0.2</f>
        <v>264</v>
      </c>
      <c r="F156" s="21">
        <f t="shared" ref="F156" si="66">E156+E156*0.05</f>
        <v>277.2</v>
      </c>
      <c r="G156" s="22">
        <f t="shared" ref="G156" si="67">E156+E156*0.1</f>
        <v>290.39999999999998</v>
      </c>
      <c r="H156" s="23">
        <v>330</v>
      </c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</row>
    <row r="157" spans="1:55" s="45" customFormat="1" ht="18" customHeight="1" x14ac:dyDescent="0.25">
      <c r="A157" s="15">
        <f t="shared" si="60"/>
        <v>43</v>
      </c>
      <c r="B157" s="19" t="s">
        <v>185</v>
      </c>
      <c r="C157" s="15" t="s">
        <v>216</v>
      </c>
      <c r="D157" s="15"/>
      <c r="E157" s="21">
        <f>H157-H157*0.2</f>
        <v>272</v>
      </c>
      <c r="F157" s="21">
        <f>E157+E157*0.05</f>
        <v>285.60000000000002</v>
      </c>
      <c r="G157" s="22">
        <f>E157+E157*0.1</f>
        <v>299.2</v>
      </c>
      <c r="H157" s="23">
        <v>340</v>
      </c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</row>
    <row r="158" spans="1:55" s="45" customFormat="1" ht="18" customHeight="1" x14ac:dyDescent="0.25">
      <c r="A158" s="15">
        <f t="shared" si="60"/>
        <v>44</v>
      </c>
      <c r="B158" s="19" t="s">
        <v>186</v>
      </c>
      <c r="C158" s="15" t="s">
        <v>216</v>
      </c>
      <c r="D158" s="15"/>
      <c r="E158" s="21">
        <f t="shared" si="64"/>
        <v>264</v>
      </c>
      <c r="F158" s="21">
        <f t="shared" si="51"/>
        <v>277.2</v>
      </c>
      <c r="G158" s="22">
        <f t="shared" si="52"/>
        <v>290.39999999999998</v>
      </c>
      <c r="H158" s="23">
        <v>330</v>
      </c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</row>
    <row r="159" spans="1:55" s="45" customFormat="1" ht="18" customHeight="1" x14ac:dyDescent="0.25">
      <c r="A159" s="15">
        <f t="shared" si="60"/>
        <v>45</v>
      </c>
      <c r="B159" s="19" t="s">
        <v>187</v>
      </c>
      <c r="C159" s="15" t="s">
        <v>216</v>
      </c>
      <c r="D159" s="15"/>
      <c r="E159" s="21">
        <f>H159-H159*0.2</f>
        <v>288</v>
      </c>
      <c r="F159" s="21">
        <f>E159+E159*0.05</f>
        <v>302.39999999999998</v>
      </c>
      <c r="G159" s="22">
        <f>E159+E159*0.1</f>
        <v>316.8</v>
      </c>
      <c r="H159" s="23">
        <v>360</v>
      </c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</row>
    <row r="160" spans="1:55" s="68" customFormat="1" ht="18" customHeight="1" x14ac:dyDescent="0.25">
      <c r="A160" s="15">
        <f t="shared" si="60"/>
        <v>46</v>
      </c>
      <c r="B160" s="67" t="s">
        <v>188</v>
      </c>
      <c r="C160" s="15" t="s">
        <v>216</v>
      </c>
      <c r="D160" s="15"/>
      <c r="E160" s="21">
        <f>H160-H160*0.2</f>
        <v>320</v>
      </c>
      <c r="F160" s="21">
        <f>E160+E160*0.05</f>
        <v>336</v>
      </c>
      <c r="G160" s="21">
        <f>E160+E160*0.1</f>
        <v>352</v>
      </c>
      <c r="H160" s="23">
        <v>400</v>
      </c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</row>
    <row r="161" spans="1:66" s="68" customFormat="1" ht="18" customHeight="1" x14ac:dyDescent="0.25">
      <c r="A161" s="15">
        <f t="shared" si="60"/>
        <v>47</v>
      </c>
      <c r="B161" s="67" t="s">
        <v>190</v>
      </c>
      <c r="C161" s="15" t="s">
        <v>216</v>
      </c>
      <c r="D161" s="15"/>
      <c r="E161" s="21">
        <f t="shared" ref="E161" si="68">H161-H161*0.2</f>
        <v>328</v>
      </c>
      <c r="F161" s="21">
        <f t="shared" ref="F161" si="69">E161+E161*0.05</f>
        <v>344.4</v>
      </c>
      <c r="G161" s="21">
        <f t="shared" ref="G161" si="70">E161+E161*0.1</f>
        <v>360.8</v>
      </c>
      <c r="H161" s="23">
        <v>410</v>
      </c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</row>
    <row r="162" spans="1:66" s="45" customFormat="1" ht="18" customHeight="1" x14ac:dyDescent="0.25">
      <c r="A162" s="15">
        <f t="shared" si="60"/>
        <v>48</v>
      </c>
      <c r="B162" s="19" t="s">
        <v>189</v>
      </c>
      <c r="C162" s="15" t="s">
        <v>216</v>
      </c>
      <c r="D162" s="15"/>
      <c r="E162" s="21">
        <f t="shared" si="64"/>
        <v>288</v>
      </c>
      <c r="F162" s="21">
        <f t="shared" si="51"/>
        <v>302.39999999999998</v>
      </c>
      <c r="G162" s="22">
        <f t="shared" si="52"/>
        <v>316.8</v>
      </c>
      <c r="H162" s="23">
        <v>360</v>
      </c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</row>
    <row r="163" spans="1:66" s="45" customFormat="1" ht="18" customHeight="1" x14ac:dyDescent="0.25">
      <c r="A163" s="15">
        <f t="shared" si="60"/>
        <v>49</v>
      </c>
      <c r="B163" s="19" t="s">
        <v>138</v>
      </c>
      <c r="C163" s="15" t="s">
        <v>216</v>
      </c>
      <c r="D163" s="15"/>
      <c r="E163" s="21">
        <f>H163-H163*0.2</f>
        <v>304</v>
      </c>
      <c r="F163" s="21">
        <f>E163+E163*0.05</f>
        <v>319.2</v>
      </c>
      <c r="G163" s="22">
        <f>E163+E163*0.1</f>
        <v>334.4</v>
      </c>
      <c r="H163" s="23">
        <v>380</v>
      </c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</row>
    <row r="164" spans="1:66" s="45" customFormat="1" ht="18" customHeight="1" x14ac:dyDescent="0.25">
      <c r="A164" s="46"/>
      <c r="B164" s="47" t="s">
        <v>15</v>
      </c>
      <c r="C164" s="15"/>
      <c r="D164" s="15"/>
      <c r="E164" s="21"/>
      <c r="F164" s="21"/>
      <c r="G164" s="22"/>
      <c r="H164" s="2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</row>
    <row r="165" spans="1:66" s="45" customFormat="1" ht="18" customHeight="1" x14ac:dyDescent="0.25">
      <c r="A165" s="15">
        <v>1</v>
      </c>
      <c r="B165" s="19" t="s">
        <v>192</v>
      </c>
      <c r="C165" s="15" t="s">
        <v>216</v>
      </c>
      <c r="D165" s="66">
        <v>0.5</v>
      </c>
      <c r="E165" s="21">
        <f t="shared" si="64"/>
        <v>528</v>
      </c>
      <c r="F165" s="21">
        <f t="shared" ref="F165:F178" si="71">E165+E165*0.05</f>
        <v>554.4</v>
      </c>
      <c r="G165" s="22">
        <f t="shared" ref="G165:G178" si="72">E165+E165*0.1</f>
        <v>580.79999999999995</v>
      </c>
      <c r="H165" s="23">
        <v>660</v>
      </c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</row>
    <row r="166" spans="1:66" s="45" customFormat="1" ht="18" customHeight="1" x14ac:dyDescent="0.25">
      <c r="A166" s="15">
        <f>A165+1</f>
        <v>2</v>
      </c>
      <c r="B166" s="19" t="s">
        <v>191</v>
      </c>
      <c r="C166" s="15" t="s">
        <v>216</v>
      </c>
      <c r="D166" s="66">
        <v>1.5</v>
      </c>
      <c r="E166" s="21">
        <f t="shared" ref="E166" si="73">H166-H166*0.2</f>
        <v>384</v>
      </c>
      <c r="F166" s="21">
        <f t="shared" ref="F166" si="74">E166+E166*0.05</f>
        <v>403.2</v>
      </c>
      <c r="G166" s="22">
        <f t="shared" ref="G166" si="75">E166+E166*0.1</f>
        <v>422.4</v>
      </c>
      <c r="H166" s="23">
        <v>480</v>
      </c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</row>
    <row r="167" spans="1:66" s="45" customFormat="1" ht="18" customHeight="1" x14ac:dyDescent="0.25">
      <c r="A167" s="15">
        <f t="shared" ref="A167:A179" si="76">A166+1</f>
        <v>3</v>
      </c>
      <c r="B167" s="19" t="s">
        <v>301</v>
      </c>
      <c r="C167" s="15" t="s">
        <v>216</v>
      </c>
      <c r="D167" s="15"/>
      <c r="E167" s="21">
        <f t="shared" ref="E167" si="77">H167-H167*0.2</f>
        <v>256</v>
      </c>
      <c r="F167" s="21">
        <f t="shared" ref="F167" si="78">E167+E167*0.05</f>
        <v>268.8</v>
      </c>
      <c r="G167" s="22">
        <f t="shared" ref="G167" si="79">E167+E167*0.1</f>
        <v>281.60000000000002</v>
      </c>
      <c r="H167" s="23">
        <v>320</v>
      </c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</row>
    <row r="168" spans="1:66" s="45" customFormat="1" ht="18" customHeight="1" x14ac:dyDescent="0.25">
      <c r="A168" s="15">
        <f t="shared" si="76"/>
        <v>4</v>
      </c>
      <c r="B168" s="19" t="s">
        <v>193</v>
      </c>
      <c r="C168" s="15" t="s">
        <v>216</v>
      </c>
      <c r="D168" s="66"/>
      <c r="E168" s="21">
        <f t="shared" si="64"/>
        <v>368</v>
      </c>
      <c r="F168" s="21">
        <f t="shared" si="71"/>
        <v>386.4</v>
      </c>
      <c r="G168" s="22">
        <f t="shared" si="72"/>
        <v>404.8</v>
      </c>
      <c r="H168" s="23">
        <v>460</v>
      </c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</row>
    <row r="169" spans="1:66" s="45" customFormat="1" ht="18" customHeight="1" x14ac:dyDescent="0.25">
      <c r="A169" s="15">
        <f t="shared" si="76"/>
        <v>5</v>
      </c>
      <c r="B169" s="19" t="s">
        <v>194</v>
      </c>
      <c r="C169" s="15" t="s">
        <v>216</v>
      </c>
      <c r="D169" s="66"/>
      <c r="E169" s="21">
        <f t="shared" si="64"/>
        <v>304</v>
      </c>
      <c r="F169" s="21">
        <f t="shared" si="71"/>
        <v>319.2</v>
      </c>
      <c r="G169" s="22">
        <f t="shared" si="72"/>
        <v>334.4</v>
      </c>
      <c r="H169" s="23">
        <v>380</v>
      </c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</row>
    <row r="170" spans="1:66" s="45" customFormat="1" ht="18" customHeight="1" x14ac:dyDescent="0.25">
      <c r="A170" s="15">
        <f t="shared" si="76"/>
        <v>6</v>
      </c>
      <c r="B170" s="19" t="s">
        <v>195</v>
      </c>
      <c r="C170" s="15" t="s">
        <v>216</v>
      </c>
      <c r="D170" s="66"/>
      <c r="E170" s="21">
        <f t="shared" si="64"/>
        <v>336</v>
      </c>
      <c r="F170" s="21">
        <f t="shared" si="71"/>
        <v>352.8</v>
      </c>
      <c r="G170" s="22">
        <f t="shared" si="72"/>
        <v>369.6</v>
      </c>
      <c r="H170" s="23">
        <v>420</v>
      </c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</row>
    <row r="171" spans="1:66" s="45" customFormat="1" ht="18" customHeight="1" x14ac:dyDescent="0.25">
      <c r="A171" s="15">
        <f t="shared" si="76"/>
        <v>7</v>
      </c>
      <c r="B171" s="19" t="s">
        <v>196</v>
      </c>
      <c r="C171" s="15" t="s">
        <v>216</v>
      </c>
      <c r="D171" s="66"/>
      <c r="E171" s="21">
        <f t="shared" ref="E171" si="80">H171-H171*0.2</f>
        <v>240</v>
      </c>
      <c r="F171" s="21">
        <f t="shared" ref="F171" si="81">E171+E171*0.05</f>
        <v>252</v>
      </c>
      <c r="G171" s="22">
        <f t="shared" ref="G171" si="82">E171+E171*0.1</f>
        <v>264</v>
      </c>
      <c r="H171" s="23">
        <v>300</v>
      </c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</row>
    <row r="172" spans="1:66" s="45" customFormat="1" ht="18" customHeight="1" x14ac:dyDescent="0.25">
      <c r="A172" s="15">
        <f t="shared" si="76"/>
        <v>8</v>
      </c>
      <c r="B172" s="19" t="s">
        <v>197</v>
      </c>
      <c r="C172" s="15" t="s">
        <v>216</v>
      </c>
      <c r="D172" s="66"/>
      <c r="E172" s="21">
        <f t="shared" si="64"/>
        <v>296</v>
      </c>
      <c r="F172" s="21">
        <f t="shared" si="71"/>
        <v>310.8</v>
      </c>
      <c r="G172" s="22">
        <f t="shared" si="72"/>
        <v>325.60000000000002</v>
      </c>
      <c r="H172" s="23">
        <v>370</v>
      </c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</row>
    <row r="173" spans="1:66" s="45" customFormat="1" ht="18" customHeight="1" x14ac:dyDescent="0.25">
      <c r="A173" s="15">
        <f t="shared" si="76"/>
        <v>9</v>
      </c>
      <c r="B173" s="19" t="s">
        <v>198</v>
      </c>
      <c r="C173" s="15" t="s">
        <v>216</v>
      </c>
      <c r="D173" s="66"/>
      <c r="E173" s="21">
        <f t="shared" si="64"/>
        <v>280</v>
      </c>
      <c r="F173" s="21">
        <f t="shared" si="71"/>
        <v>294</v>
      </c>
      <c r="G173" s="22">
        <f t="shared" si="72"/>
        <v>308</v>
      </c>
      <c r="H173" s="23">
        <v>350</v>
      </c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</row>
    <row r="174" spans="1:66" s="45" customFormat="1" ht="18" customHeight="1" x14ac:dyDescent="0.25">
      <c r="A174" s="15">
        <f t="shared" si="76"/>
        <v>10</v>
      </c>
      <c r="B174" s="19" t="s">
        <v>199</v>
      </c>
      <c r="C174" s="15" t="s">
        <v>216</v>
      </c>
      <c r="D174" s="66"/>
      <c r="E174" s="21">
        <f t="shared" si="64"/>
        <v>320</v>
      </c>
      <c r="F174" s="21">
        <f t="shared" si="71"/>
        <v>336</v>
      </c>
      <c r="G174" s="22">
        <f t="shared" si="72"/>
        <v>352</v>
      </c>
      <c r="H174" s="23">
        <v>400</v>
      </c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</row>
    <row r="175" spans="1:66" s="45" customFormat="1" ht="18" customHeight="1" x14ac:dyDescent="0.25">
      <c r="A175" s="15">
        <f t="shared" si="76"/>
        <v>11</v>
      </c>
      <c r="B175" s="19" t="s">
        <v>201</v>
      </c>
      <c r="C175" s="15" t="s">
        <v>216</v>
      </c>
      <c r="D175" s="66"/>
      <c r="E175" s="21">
        <f t="shared" si="64"/>
        <v>320</v>
      </c>
      <c r="F175" s="21">
        <f t="shared" si="71"/>
        <v>336</v>
      </c>
      <c r="G175" s="22">
        <f t="shared" si="72"/>
        <v>352</v>
      </c>
      <c r="H175" s="23">
        <v>400</v>
      </c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</row>
    <row r="176" spans="1:66" s="45" customFormat="1" ht="18" customHeight="1" x14ac:dyDescent="0.25">
      <c r="A176" s="15">
        <f t="shared" si="76"/>
        <v>12</v>
      </c>
      <c r="B176" s="19" t="s">
        <v>200</v>
      </c>
      <c r="C176" s="15" t="s">
        <v>216</v>
      </c>
      <c r="D176" s="66"/>
      <c r="E176" s="21">
        <f t="shared" ref="E176" si="83">H176-H176*0.2</f>
        <v>368</v>
      </c>
      <c r="F176" s="21">
        <f t="shared" ref="F176" si="84">E176+E176*0.05</f>
        <v>386.4</v>
      </c>
      <c r="G176" s="22">
        <f t="shared" ref="G176" si="85">E176+E176*0.1</f>
        <v>404.8</v>
      </c>
      <c r="H176" s="23">
        <v>460</v>
      </c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</row>
    <row r="177" spans="1:55" s="45" customFormat="1" ht="18" customHeight="1" x14ac:dyDescent="0.25">
      <c r="A177" s="15">
        <f t="shared" si="76"/>
        <v>13</v>
      </c>
      <c r="B177" s="19" t="s">
        <v>202</v>
      </c>
      <c r="C177" s="15" t="s">
        <v>216</v>
      </c>
      <c r="D177" s="66"/>
      <c r="E177" s="21">
        <f t="shared" si="64"/>
        <v>312</v>
      </c>
      <c r="F177" s="21">
        <f t="shared" si="71"/>
        <v>327.60000000000002</v>
      </c>
      <c r="G177" s="22">
        <f t="shared" si="72"/>
        <v>343.2</v>
      </c>
      <c r="H177" s="23">
        <v>390</v>
      </c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</row>
    <row r="178" spans="1:55" s="45" customFormat="1" ht="18" customHeight="1" x14ac:dyDescent="0.25">
      <c r="A178" s="15">
        <f t="shared" si="76"/>
        <v>14</v>
      </c>
      <c r="B178" s="19" t="s">
        <v>203</v>
      </c>
      <c r="C178" s="15" t="s">
        <v>216</v>
      </c>
      <c r="D178" s="66"/>
      <c r="E178" s="21">
        <f t="shared" si="64"/>
        <v>312</v>
      </c>
      <c r="F178" s="21">
        <f t="shared" si="71"/>
        <v>327.60000000000002</v>
      </c>
      <c r="G178" s="22">
        <f t="shared" si="72"/>
        <v>343.2</v>
      </c>
      <c r="H178" s="23">
        <v>390</v>
      </c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</row>
    <row r="179" spans="1:55" s="45" customFormat="1" ht="18" customHeight="1" x14ac:dyDescent="0.25">
      <c r="A179" s="15">
        <f t="shared" si="76"/>
        <v>15</v>
      </c>
      <c r="B179" s="19" t="s">
        <v>204</v>
      </c>
      <c r="C179" s="15" t="s">
        <v>216</v>
      </c>
      <c r="D179" s="66"/>
      <c r="E179" s="21">
        <f t="shared" ref="E179" si="86">H179-H179*0.2</f>
        <v>344</v>
      </c>
      <c r="F179" s="21">
        <f>E179+E179*0.05</f>
        <v>361.2</v>
      </c>
      <c r="G179" s="22">
        <f>E179+E179*0.1</f>
        <v>378.4</v>
      </c>
      <c r="H179" s="23">
        <v>430</v>
      </c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</row>
    <row r="180" spans="1:55" s="45" customFormat="1" ht="18" customHeight="1" x14ac:dyDescent="0.25">
      <c r="A180" s="46"/>
      <c r="B180" s="47" t="s">
        <v>16</v>
      </c>
      <c r="C180" s="15"/>
      <c r="D180" s="66"/>
      <c r="E180" s="21"/>
      <c r="F180" s="21"/>
      <c r="G180" s="22"/>
      <c r="H180" s="2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</row>
    <row r="181" spans="1:55" s="45" customFormat="1" ht="18" customHeight="1" x14ac:dyDescent="0.25">
      <c r="A181" s="15">
        <v>1</v>
      </c>
      <c r="B181" s="19" t="s">
        <v>139</v>
      </c>
      <c r="C181" s="15" t="s">
        <v>216</v>
      </c>
      <c r="D181" s="66"/>
      <c r="E181" s="21">
        <f>H181-H181*0.2</f>
        <v>520</v>
      </c>
      <c r="F181" s="21">
        <f t="shared" ref="F181:F186" si="87">E181+E181*0.05</f>
        <v>546</v>
      </c>
      <c r="G181" s="22">
        <f t="shared" ref="G181:G186" si="88">E181+E181*0.1</f>
        <v>572</v>
      </c>
      <c r="H181" s="23">
        <v>650</v>
      </c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</row>
    <row r="182" spans="1:55" s="45" customFormat="1" ht="18" customHeight="1" x14ac:dyDescent="0.25">
      <c r="A182" s="15">
        <f>A181+1</f>
        <v>2</v>
      </c>
      <c r="B182" s="19" t="s">
        <v>77</v>
      </c>
      <c r="C182" s="15" t="s">
        <v>216</v>
      </c>
      <c r="D182" s="66"/>
      <c r="E182" s="21">
        <f t="shared" si="64"/>
        <v>720</v>
      </c>
      <c r="F182" s="21">
        <f t="shared" si="87"/>
        <v>756</v>
      </c>
      <c r="G182" s="22">
        <f t="shared" si="88"/>
        <v>792</v>
      </c>
      <c r="H182" s="23">
        <v>900</v>
      </c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</row>
    <row r="183" spans="1:55" s="45" customFormat="1" ht="18" customHeight="1" x14ac:dyDescent="0.25">
      <c r="A183" s="15">
        <f>A182+1</f>
        <v>3</v>
      </c>
      <c r="B183" s="19" t="s">
        <v>81</v>
      </c>
      <c r="C183" s="15" t="s">
        <v>216</v>
      </c>
      <c r="D183" s="66"/>
      <c r="E183" s="21">
        <f t="shared" si="64"/>
        <v>520</v>
      </c>
      <c r="F183" s="21">
        <f t="shared" si="87"/>
        <v>546</v>
      </c>
      <c r="G183" s="22">
        <f t="shared" si="88"/>
        <v>572</v>
      </c>
      <c r="H183" s="23">
        <v>650</v>
      </c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</row>
    <row r="184" spans="1:55" s="45" customFormat="1" ht="18" customHeight="1" x14ac:dyDescent="0.25">
      <c r="A184" s="15">
        <f t="shared" ref="A184:A185" si="89">A183+1</f>
        <v>4</v>
      </c>
      <c r="B184" s="19" t="s">
        <v>78</v>
      </c>
      <c r="C184" s="15" t="s">
        <v>216</v>
      </c>
      <c r="D184" s="66"/>
      <c r="E184" s="21">
        <f t="shared" ref="E184" si="90">H184-H184*0.2</f>
        <v>400</v>
      </c>
      <c r="F184" s="21">
        <f t="shared" si="87"/>
        <v>420</v>
      </c>
      <c r="G184" s="22">
        <f t="shared" si="88"/>
        <v>440</v>
      </c>
      <c r="H184" s="23">
        <v>500</v>
      </c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</row>
    <row r="185" spans="1:55" s="45" customFormat="1" ht="18" customHeight="1" x14ac:dyDescent="0.25">
      <c r="A185" s="15">
        <f t="shared" si="89"/>
        <v>5</v>
      </c>
      <c r="B185" s="19" t="s">
        <v>79</v>
      </c>
      <c r="C185" s="15" t="s">
        <v>216</v>
      </c>
      <c r="D185" s="66"/>
      <c r="E185" s="21">
        <f t="shared" si="64"/>
        <v>520</v>
      </c>
      <c r="F185" s="21">
        <f t="shared" si="87"/>
        <v>546</v>
      </c>
      <c r="G185" s="22">
        <f t="shared" si="88"/>
        <v>572</v>
      </c>
      <c r="H185" s="23">
        <v>650</v>
      </c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</row>
    <row r="186" spans="1:55" s="45" customFormat="1" ht="18" customHeight="1" x14ac:dyDescent="0.25">
      <c r="A186" s="15">
        <f>A185+1</f>
        <v>6</v>
      </c>
      <c r="B186" s="19" t="s">
        <v>80</v>
      </c>
      <c r="C186" s="15" t="s">
        <v>216</v>
      </c>
      <c r="D186" s="66"/>
      <c r="E186" s="21">
        <f t="shared" si="64"/>
        <v>680</v>
      </c>
      <c r="F186" s="21">
        <f t="shared" si="87"/>
        <v>714</v>
      </c>
      <c r="G186" s="22">
        <f t="shared" si="88"/>
        <v>748</v>
      </c>
      <c r="H186" s="23">
        <v>850</v>
      </c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</row>
    <row r="187" spans="1:55" s="45" customFormat="1" ht="18" customHeight="1" x14ac:dyDescent="0.25">
      <c r="A187" s="15"/>
      <c r="B187" s="47" t="s">
        <v>17</v>
      </c>
      <c r="C187" s="15"/>
      <c r="D187" s="66"/>
      <c r="E187" s="21"/>
      <c r="F187" s="21"/>
      <c r="G187" s="22"/>
      <c r="H187" s="2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</row>
    <row r="188" spans="1:55" s="45" customFormat="1" ht="18" customHeight="1" x14ac:dyDescent="0.25">
      <c r="A188" s="15">
        <f>A1201+1</f>
        <v>1</v>
      </c>
      <c r="B188" s="19" t="s">
        <v>293</v>
      </c>
      <c r="C188" s="15" t="s">
        <v>216</v>
      </c>
      <c r="D188" s="66"/>
      <c r="E188" s="21">
        <f t="shared" ref="E188:E195" si="91">H188-H188*0.2</f>
        <v>504</v>
      </c>
      <c r="F188" s="21">
        <f t="shared" ref="F188:F195" si="92">E188+E188*0.05</f>
        <v>529.20000000000005</v>
      </c>
      <c r="G188" s="22">
        <f t="shared" ref="G188:G195" si="93">E188+E188*0.1</f>
        <v>554.4</v>
      </c>
      <c r="H188" s="23">
        <v>630</v>
      </c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</row>
    <row r="189" spans="1:55" s="45" customFormat="1" ht="18" customHeight="1" x14ac:dyDescent="0.25">
      <c r="A189" s="15">
        <f>A188+1</f>
        <v>2</v>
      </c>
      <c r="B189" s="19" t="s">
        <v>303</v>
      </c>
      <c r="C189" s="15" t="s">
        <v>216</v>
      </c>
      <c r="D189" s="66"/>
      <c r="E189" s="21">
        <f t="shared" si="91"/>
        <v>576</v>
      </c>
      <c r="F189" s="21">
        <f t="shared" si="92"/>
        <v>604.79999999999995</v>
      </c>
      <c r="G189" s="22">
        <f t="shared" si="93"/>
        <v>633.6</v>
      </c>
      <c r="H189" s="23">
        <v>720</v>
      </c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</row>
    <row r="190" spans="1:55" s="45" customFormat="1" ht="18" customHeight="1" x14ac:dyDescent="0.25">
      <c r="A190" s="15">
        <f t="shared" ref="A190:A210" si="94">A189+1</f>
        <v>3</v>
      </c>
      <c r="B190" s="19" t="s">
        <v>306</v>
      </c>
      <c r="C190" s="15" t="s">
        <v>216</v>
      </c>
      <c r="D190" s="66"/>
      <c r="E190" s="21">
        <f t="shared" si="91"/>
        <v>584</v>
      </c>
      <c r="F190" s="21">
        <f t="shared" si="92"/>
        <v>613.20000000000005</v>
      </c>
      <c r="G190" s="22">
        <f t="shared" si="93"/>
        <v>642.4</v>
      </c>
      <c r="H190" s="23">
        <v>730</v>
      </c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</row>
    <row r="191" spans="1:55" s="45" customFormat="1" ht="18" customHeight="1" x14ac:dyDescent="0.25">
      <c r="A191" s="15">
        <f t="shared" si="94"/>
        <v>4</v>
      </c>
      <c r="B191" s="19" t="s">
        <v>304</v>
      </c>
      <c r="C191" s="15" t="s">
        <v>216</v>
      </c>
      <c r="D191" s="66"/>
      <c r="E191" s="21">
        <f t="shared" si="91"/>
        <v>600</v>
      </c>
      <c r="F191" s="21">
        <f t="shared" si="92"/>
        <v>630</v>
      </c>
      <c r="G191" s="22">
        <f t="shared" si="93"/>
        <v>660</v>
      </c>
      <c r="H191" s="23">
        <v>750</v>
      </c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</row>
    <row r="192" spans="1:55" s="45" customFormat="1" ht="18" customHeight="1" x14ac:dyDescent="0.25">
      <c r="A192" s="15">
        <f t="shared" si="94"/>
        <v>5</v>
      </c>
      <c r="B192" s="19" t="s">
        <v>294</v>
      </c>
      <c r="C192" s="15" t="s">
        <v>216</v>
      </c>
      <c r="D192" s="66"/>
      <c r="E192" s="21">
        <f t="shared" si="91"/>
        <v>624</v>
      </c>
      <c r="F192" s="21">
        <f t="shared" si="92"/>
        <v>655.20000000000005</v>
      </c>
      <c r="G192" s="22">
        <f t="shared" si="93"/>
        <v>686.4</v>
      </c>
      <c r="H192" s="23">
        <v>780</v>
      </c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</row>
    <row r="193" spans="1:55" s="45" customFormat="1" ht="18" customHeight="1" x14ac:dyDescent="0.25">
      <c r="A193" s="15">
        <f t="shared" si="94"/>
        <v>6</v>
      </c>
      <c r="B193" s="19" t="s">
        <v>295</v>
      </c>
      <c r="C193" s="15" t="s">
        <v>216</v>
      </c>
      <c r="D193" s="66"/>
      <c r="E193" s="21">
        <f t="shared" si="91"/>
        <v>592</v>
      </c>
      <c r="F193" s="21">
        <f t="shared" si="92"/>
        <v>621.6</v>
      </c>
      <c r="G193" s="22">
        <f t="shared" si="93"/>
        <v>651.20000000000005</v>
      </c>
      <c r="H193" s="23">
        <v>740</v>
      </c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</row>
    <row r="194" spans="1:55" s="45" customFormat="1" ht="18" customHeight="1" x14ac:dyDescent="0.25">
      <c r="A194" s="15">
        <f t="shared" si="94"/>
        <v>7</v>
      </c>
      <c r="B194" s="19" t="s">
        <v>302</v>
      </c>
      <c r="C194" s="15" t="s">
        <v>216</v>
      </c>
      <c r="D194" s="66"/>
      <c r="E194" s="21">
        <f t="shared" si="91"/>
        <v>560</v>
      </c>
      <c r="F194" s="21">
        <f t="shared" si="92"/>
        <v>588</v>
      </c>
      <c r="G194" s="22">
        <f t="shared" si="93"/>
        <v>616</v>
      </c>
      <c r="H194" s="23">
        <v>700</v>
      </c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</row>
    <row r="195" spans="1:55" s="45" customFormat="1" ht="18" customHeight="1" x14ac:dyDescent="0.25">
      <c r="A195" s="15">
        <f t="shared" si="94"/>
        <v>8</v>
      </c>
      <c r="B195" s="19" t="s">
        <v>305</v>
      </c>
      <c r="C195" s="15" t="s">
        <v>216</v>
      </c>
      <c r="D195" s="66"/>
      <c r="E195" s="21">
        <f t="shared" si="91"/>
        <v>504</v>
      </c>
      <c r="F195" s="21">
        <f t="shared" si="92"/>
        <v>529.20000000000005</v>
      </c>
      <c r="G195" s="22">
        <f t="shared" si="93"/>
        <v>554.4</v>
      </c>
      <c r="H195" s="23">
        <v>630</v>
      </c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</row>
    <row r="196" spans="1:55" s="45" customFormat="1" ht="18" customHeight="1" x14ac:dyDescent="0.25">
      <c r="A196" s="15">
        <f t="shared" si="94"/>
        <v>9</v>
      </c>
      <c r="B196" s="19" t="s">
        <v>296</v>
      </c>
      <c r="C196" s="15" t="s">
        <v>216</v>
      </c>
      <c r="D196" s="66"/>
      <c r="E196" s="21">
        <f t="shared" si="64"/>
        <v>440</v>
      </c>
      <c r="F196" s="21">
        <f t="shared" ref="F196:F210" si="95">E196+E196*0.05</f>
        <v>462</v>
      </c>
      <c r="G196" s="22">
        <f t="shared" ref="G196:G210" si="96">E196+E196*0.1</f>
        <v>484</v>
      </c>
      <c r="H196" s="23">
        <v>550</v>
      </c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</row>
    <row r="197" spans="1:55" s="45" customFormat="1" ht="18" customHeight="1" x14ac:dyDescent="0.25">
      <c r="A197" s="15">
        <f t="shared" si="94"/>
        <v>10</v>
      </c>
      <c r="B197" s="19" t="s">
        <v>297</v>
      </c>
      <c r="C197" s="15" t="s">
        <v>216</v>
      </c>
      <c r="D197" s="66"/>
      <c r="E197" s="21">
        <f t="shared" si="64"/>
        <v>552</v>
      </c>
      <c r="F197" s="21">
        <f t="shared" si="95"/>
        <v>579.6</v>
      </c>
      <c r="G197" s="22">
        <f t="shared" si="96"/>
        <v>607.20000000000005</v>
      </c>
      <c r="H197" s="23">
        <v>690</v>
      </c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</row>
    <row r="198" spans="1:55" s="45" customFormat="1" ht="18" customHeight="1" x14ac:dyDescent="0.25">
      <c r="A198" s="15">
        <f t="shared" si="94"/>
        <v>11</v>
      </c>
      <c r="B198" s="19" t="s">
        <v>298</v>
      </c>
      <c r="C198" s="15" t="s">
        <v>216</v>
      </c>
      <c r="D198" s="66"/>
      <c r="E198" s="21">
        <f t="shared" si="64"/>
        <v>840</v>
      </c>
      <c r="F198" s="21">
        <f t="shared" si="95"/>
        <v>882</v>
      </c>
      <c r="G198" s="22">
        <f t="shared" si="96"/>
        <v>924</v>
      </c>
      <c r="H198" s="23">
        <v>1050</v>
      </c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</row>
    <row r="199" spans="1:55" s="45" customFormat="1" ht="18" customHeight="1" x14ac:dyDescent="0.25">
      <c r="A199" s="15">
        <f t="shared" si="94"/>
        <v>12</v>
      </c>
      <c r="B199" s="19" t="s">
        <v>299</v>
      </c>
      <c r="C199" s="15" t="s">
        <v>216</v>
      </c>
      <c r="D199" s="66"/>
      <c r="E199" s="21">
        <f t="shared" si="64"/>
        <v>448</v>
      </c>
      <c r="F199" s="21">
        <f t="shared" si="95"/>
        <v>470.4</v>
      </c>
      <c r="G199" s="22">
        <f t="shared" si="96"/>
        <v>492.8</v>
      </c>
      <c r="H199" s="23">
        <v>560</v>
      </c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</row>
    <row r="200" spans="1:55" s="45" customFormat="1" ht="18" customHeight="1" x14ac:dyDescent="0.25">
      <c r="A200" s="15">
        <f t="shared" si="94"/>
        <v>13</v>
      </c>
      <c r="B200" s="45" t="s">
        <v>316</v>
      </c>
      <c r="C200" s="15" t="s">
        <v>216</v>
      </c>
      <c r="D200" s="66"/>
      <c r="E200" s="21">
        <f t="shared" si="64"/>
        <v>464</v>
      </c>
      <c r="F200" s="21">
        <f t="shared" si="95"/>
        <v>487.2</v>
      </c>
      <c r="G200" s="22">
        <f t="shared" si="96"/>
        <v>510.4</v>
      </c>
      <c r="H200" s="23">
        <v>580</v>
      </c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</row>
    <row r="201" spans="1:55" s="45" customFormat="1" ht="18" customHeight="1" x14ac:dyDescent="0.25">
      <c r="A201" s="15">
        <f t="shared" si="94"/>
        <v>14</v>
      </c>
      <c r="B201" s="19" t="s">
        <v>307</v>
      </c>
      <c r="C201" s="15" t="s">
        <v>216</v>
      </c>
      <c r="D201" s="66"/>
      <c r="E201" s="21">
        <f t="shared" si="64"/>
        <v>504</v>
      </c>
      <c r="F201" s="21">
        <f t="shared" si="95"/>
        <v>529.20000000000005</v>
      </c>
      <c r="G201" s="22">
        <f t="shared" si="96"/>
        <v>554.4</v>
      </c>
      <c r="H201" s="23">
        <v>630</v>
      </c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</row>
    <row r="202" spans="1:55" s="45" customFormat="1" ht="18" customHeight="1" x14ac:dyDescent="0.25">
      <c r="A202" s="15">
        <f t="shared" si="94"/>
        <v>15</v>
      </c>
      <c r="B202" s="19" t="s">
        <v>308</v>
      </c>
      <c r="C202" s="15" t="s">
        <v>216</v>
      </c>
      <c r="D202" s="66"/>
      <c r="E202" s="21">
        <f t="shared" si="64"/>
        <v>760</v>
      </c>
      <c r="F202" s="21">
        <f t="shared" si="95"/>
        <v>798</v>
      </c>
      <c r="G202" s="22">
        <f t="shared" si="96"/>
        <v>836</v>
      </c>
      <c r="H202" s="23">
        <v>950</v>
      </c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</row>
    <row r="203" spans="1:55" s="45" customFormat="1" ht="18" customHeight="1" x14ac:dyDescent="0.25">
      <c r="A203" s="15">
        <f t="shared" si="94"/>
        <v>16</v>
      </c>
      <c r="B203" s="19" t="s">
        <v>300</v>
      </c>
      <c r="C203" s="15" t="s">
        <v>216</v>
      </c>
      <c r="D203" s="66"/>
      <c r="E203" s="21">
        <f t="shared" si="64"/>
        <v>664</v>
      </c>
      <c r="F203" s="21">
        <f t="shared" si="95"/>
        <v>697.2</v>
      </c>
      <c r="G203" s="22">
        <f t="shared" si="96"/>
        <v>730.4</v>
      </c>
      <c r="H203" s="23">
        <v>830</v>
      </c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</row>
    <row r="204" spans="1:55" s="44" customFormat="1" ht="18" customHeight="1" x14ac:dyDescent="0.25">
      <c r="A204" s="15">
        <f t="shared" si="94"/>
        <v>17</v>
      </c>
      <c r="B204" s="19" t="s">
        <v>309</v>
      </c>
      <c r="C204" s="15" t="s">
        <v>216</v>
      </c>
      <c r="D204" s="70"/>
      <c r="E204" s="55">
        <f t="shared" si="64"/>
        <v>504</v>
      </c>
      <c r="F204" s="55">
        <f t="shared" si="95"/>
        <v>529.20000000000005</v>
      </c>
      <c r="G204" s="55">
        <f t="shared" si="96"/>
        <v>554.4</v>
      </c>
      <c r="H204" s="56">
        <v>630</v>
      </c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</row>
    <row r="205" spans="1:55" s="44" customFormat="1" ht="18" customHeight="1" x14ac:dyDescent="0.25">
      <c r="A205" s="15">
        <f t="shared" si="94"/>
        <v>18</v>
      </c>
      <c r="B205" s="19" t="s">
        <v>310</v>
      </c>
      <c r="C205" s="15" t="s">
        <v>216</v>
      </c>
      <c r="D205" s="70"/>
      <c r="E205" s="55">
        <f t="shared" si="64"/>
        <v>504</v>
      </c>
      <c r="F205" s="55">
        <f t="shared" si="95"/>
        <v>529.20000000000005</v>
      </c>
      <c r="G205" s="55">
        <f t="shared" si="96"/>
        <v>554.4</v>
      </c>
      <c r="H205" s="56">
        <v>630</v>
      </c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</row>
    <row r="206" spans="1:55" s="44" customFormat="1" ht="18" customHeight="1" x14ac:dyDescent="0.25">
      <c r="A206" s="15">
        <f t="shared" si="94"/>
        <v>19</v>
      </c>
      <c r="B206" s="19" t="s">
        <v>311</v>
      </c>
      <c r="C206" s="15" t="s">
        <v>216</v>
      </c>
      <c r="D206" s="70"/>
      <c r="E206" s="55">
        <f t="shared" si="64"/>
        <v>624</v>
      </c>
      <c r="F206" s="55">
        <f t="shared" si="95"/>
        <v>655.20000000000005</v>
      </c>
      <c r="G206" s="55">
        <f t="shared" si="96"/>
        <v>686.4</v>
      </c>
      <c r="H206" s="56">
        <v>780</v>
      </c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</row>
    <row r="207" spans="1:55" s="45" customFormat="1" ht="18" customHeight="1" x14ac:dyDescent="0.25">
      <c r="A207" s="15">
        <f t="shared" si="94"/>
        <v>20</v>
      </c>
      <c r="B207" s="19" t="s">
        <v>312</v>
      </c>
      <c r="C207" s="15" t="s">
        <v>216</v>
      </c>
      <c r="D207" s="66"/>
      <c r="E207" s="21">
        <f t="shared" si="64"/>
        <v>664</v>
      </c>
      <c r="F207" s="21">
        <f t="shared" si="95"/>
        <v>697.2</v>
      </c>
      <c r="G207" s="22">
        <f t="shared" si="96"/>
        <v>730.4</v>
      </c>
      <c r="H207" s="23">
        <v>830</v>
      </c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</row>
    <row r="208" spans="1:55" s="45" customFormat="1" ht="18" customHeight="1" x14ac:dyDescent="0.25">
      <c r="A208" s="15">
        <f t="shared" si="94"/>
        <v>21</v>
      </c>
      <c r="B208" s="19" t="s">
        <v>313</v>
      </c>
      <c r="C208" s="15" t="s">
        <v>216</v>
      </c>
      <c r="D208" s="66"/>
      <c r="E208" s="21">
        <f t="shared" si="64"/>
        <v>784</v>
      </c>
      <c r="F208" s="21">
        <f t="shared" si="95"/>
        <v>823.2</v>
      </c>
      <c r="G208" s="22">
        <f t="shared" si="96"/>
        <v>862.4</v>
      </c>
      <c r="H208" s="23">
        <v>980</v>
      </c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</row>
    <row r="209" spans="1:55" s="45" customFormat="1" ht="18" customHeight="1" x14ac:dyDescent="0.25">
      <c r="A209" s="15">
        <f t="shared" si="94"/>
        <v>22</v>
      </c>
      <c r="B209" s="19" t="s">
        <v>314</v>
      </c>
      <c r="C209" s="15" t="s">
        <v>216</v>
      </c>
      <c r="D209" s="66"/>
      <c r="E209" s="21">
        <f t="shared" si="64"/>
        <v>592</v>
      </c>
      <c r="F209" s="21">
        <f t="shared" si="95"/>
        <v>621.6</v>
      </c>
      <c r="G209" s="22">
        <f t="shared" si="96"/>
        <v>651.20000000000005</v>
      </c>
      <c r="H209" s="23">
        <v>740</v>
      </c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</row>
    <row r="210" spans="1:55" s="45" customFormat="1" ht="18" customHeight="1" x14ac:dyDescent="0.25">
      <c r="A210" s="15">
        <f t="shared" si="94"/>
        <v>23</v>
      </c>
      <c r="B210" s="19" t="s">
        <v>315</v>
      </c>
      <c r="C210" s="15" t="s">
        <v>216</v>
      </c>
      <c r="D210" s="66"/>
      <c r="E210" s="21">
        <f t="shared" si="64"/>
        <v>592</v>
      </c>
      <c r="F210" s="21">
        <f t="shared" si="95"/>
        <v>621.6</v>
      </c>
      <c r="G210" s="22">
        <f t="shared" si="96"/>
        <v>651.20000000000005</v>
      </c>
      <c r="H210" s="23">
        <v>740</v>
      </c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</row>
    <row r="211" spans="1:55" s="45" customFormat="1" ht="18" customHeight="1" x14ac:dyDescent="0.25">
      <c r="A211" s="15"/>
      <c r="B211" s="47" t="s">
        <v>18</v>
      </c>
      <c r="C211" s="15"/>
      <c r="D211" s="66"/>
      <c r="E211" s="21"/>
      <c r="F211" s="21"/>
      <c r="G211" s="22"/>
      <c r="H211" s="2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</row>
    <row r="212" spans="1:55" s="45" customFormat="1" ht="18" customHeight="1" x14ac:dyDescent="0.25">
      <c r="A212" s="15">
        <f t="shared" ref="A212:A214" si="97">A211+1</f>
        <v>1</v>
      </c>
      <c r="B212" s="19" t="s">
        <v>137</v>
      </c>
      <c r="C212" s="15" t="s">
        <v>216</v>
      </c>
      <c r="D212" s="66"/>
      <c r="E212" s="21">
        <f t="shared" si="64"/>
        <v>800</v>
      </c>
      <c r="F212" s="21">
        <f>E212+E212*0.05</f>
        <v>840</v>
      </c>
      <c r="G212" s="22">
        <f>E212+E212*0.1</f>
        <v>880</v>
      </c>
      <c r="H212" s="23">
        <v>1000</v>
      </c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</row>
    <row r="213" spans="1:55" s="45" customFormat="1" ht="18" customHeight="1" x14ac:dyDescent="0.25">
      <c r="A213" s="15">
        <f t="shared" si="97"/>
        <v>2</v>
      </c>
      <c r="B213" s="19" t="s">
        <v>136</v>
      </c>
      <c r="C213" s="15" t="s">
        <v>216</v>
      </c>
      <c r="D213" s="66"/>
      <c r="E213" s="21">
        <f t="shared" si="64"/>
        <v>624</v>
      </c>
      <c r="F213" s="21">
        <f>E213+E213*0.05</f>
        <v>655.20000000000005</v>
      </c>
      <c r="G213" s="22">
        <f>E213+E213*0.1</f>
        <v>686.4</v>
      </c>
      <c r="H213" s="23">
        <v>780</v>
      </c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</row>
    <row r="214" spans="1:55" s="45" customFormat="1" ht="18" customHeight="1" x14ac:dyDescent="0.25">
      <c r="A214" s="15">
        <f t="shared" si="97"/>
        <v>3</v>
      </c>
      <c r="B214" s="19" t="s">
        <v>135</v>
      </c>
      <c r="C214" s="15" t="s">
        <v>216</v>
      </c>
      <c r="D214" s="66"/>
      <c r="E214" s="21">
        <f t="shared" si="64"/>
        <v>840</v>
      </c>
      <c r="F214" s="21">
        <f>E214+E214*0.05</f>
        <v>882</v>
      </c>
      <c r="G214" s="22">
        <f>E214+E214*0.1</f>
        <v>924</v>
      </c>
      <c r="H214" s="23">
        <v>1050</v>
      </c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</row>
    <row r="215" spans="1:55" s="45" customFormat="1" ht="18" customHeight="1" x14ac:dyDescent="0.25">
      <c r="A215" s="46"/>
      <c r="B215" s="47" t="s">
        <v>75</v>
      </c>
      <c r="C215" s="15"/>
      <c r="D215" s="66"/>
      <c r="E215" s="21"/>
      <c r="F215" s="21"/>
      <c r="G215" s="22"/>
      <c r="H215" s="2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</row>
    <row r="216" spans="1:55" s="45" customFormat="1" ht="18" customHeight="1" x14ac:dyDescent="0.25">
      <c r="A216" s="15">
        <f t="shared" ref="A216:A233" si="98">A215+1</f>
        <v>1</v>
      </c>
      <c r="B216" s="19" t="s">
        <v>82</v>
      </c>
      <c r="C216" s="15" t="s">
        <v>216</v>
      </c>
      <c r="D216" s="66"/>
      <c r="E216" s="21">
        <f t="shared" ref="E216:E217" si="99">H216-H216*0.2</f>
        <v>680</v>
      </c>
      <c r="F216" s="21">
        <f t="shared" ref="F216:F217" si="100">E216+E216*0.05</f>
        <v>714</v>
      </c>
      <c r="G216" s="22">
        <f t="shared" ref="G216:G217" si="101">E216+E216*0.1</f>
        <v>748</v>
      </c>
      <c r="H216" s="23">
        <v>850</v>
      </c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</row>
    <row r="217" spans="1:55" s="45" customFormat="1" ht="18" customHeight="1" x14ac:dyDescent="0.25">
      <c r="A217" s="15">
        <f t="shared" si="98"/>
        <v>2</v>
      </c>
      <c r="B217" s="19" t="s">
        <v>99</v>
      </c>
      <c r="C217" s="15" t="s">
        <v>216</v>
      </c>
      <c r="D217" s="66"/>
      <c r="E217" s="21">
        <f t="shared" si="99"/>
        <v>520</v>
      </c>
      <c r="F217" s="21">
        <f t="shared" si="100"/>
        <v>546</v>
      </c>
      <c r="G217" s="22">
        <f t="shared" si="101"/>
        <v>572</v>
      </c>
      <c r="H217" s="23">
        <v>650</v>
      </c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</row>
    <row r="218" spans="1:55" s="45" customFormat="1" ht="18" customHeight="1" x14ac:dyDescent="0.25">
      <c r="A218" s="15">
        <f t="shared" si="98"/>
        <v>3</v>
      </c>
      <c r="B218" s="19" t="s">
        <v>83</v>
      </c>
      <c r="C218" s="15" t="s">
        <v>216</v>
      </c>
      <c r="D218" s="66"/>
      <c r="E218" s="21">
        <f t="shared" si="64"/>
        <v>400</v>
      </c>
      <c r="F218" s="21">
        <f t="shared" ref="F218:F225" si="102">E218+E218*0.05</f>
        <v>420</v>
      </c>
      <c r="G218" s="22">
        <f t="shared" ref="G218:G225" si="103">E218+E218*0.1</f>
        <v>440</v>
      </c>
      <c r="H218" s="23">
        <v>500</v>
      </c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</row>
    <row r="219" spans="1:55" s="45" customFormat="1" ht="18" customHeight="1" x14ac:dyDescent="0.25">
      <c r="A219" s="15">
        <f t="shared" si="98"/>
        <v>4</v>
      </c>
      <c r="B219" s="19" t="s">
        <v>85</v>
      </c>
      <c r="C219" s="15" t="s">
        <v>216</v>
      </c>
      <c r="D219" s="66"/>
      <c r="E219" s="21">
        <f t="shared" si="64"/>
        <v>320</v>
      </c>
      <c r="F219" s="21">
        <f t="shared" si="102"/>
        <v>336</v>
      </c>
      <c r="G219" s="22">
        <f t="shared" si="103"/>
        <v>352</v>
      </c>
      <c r="H219" s="23">
        <v>400</v>
      </c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</row>
    <row r="220" spans="1:55" s="45" customFormat="1" ht="18" customHeight="1" x14ac:dyDescent="0.25">
      <c r="A220" s="15">
        <f t="shared" si="98"/>
        <v>5</v>
      </c>
      <c r="B220" s="19" t="s">
        <v>84</v>
      </c>
      <c r="C220" s="15" t="s">
        <v>216</v>
      </c>
      <c r="D220" s="66"/>
      <c r="E220" s="21">
        <f>H220-H220*0.2</f>
        <v>528</v>
      </c>
      <c r="F220" s="21">
        <f>E220+E220*0.05</f>
        <v>554.4</v>
      </c>
      <c r="G220" s="22">
        <f>E220+E220*0.1</f>
        <v>580.79999999999995</v>
      </c>
      <c r="H220" s="23">
        <v>660</v>
      </c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</row>
    <row r="221" spans="1:55" s="45" customFormat="1" ht="18" customHeight="1" x14ac:dyDescent="0.25">
      <c r="A221" s="15">
        <f t="shared" si="98"/>
        <v>6</v>
      </c>
      <c r="B221" s="19" t="s">
        <v>98</v>
      </c>
      <c r="C221" s="15" t="s">
        <v>216</v>
      </c>
      <c r="D221" s="66"/>
      <c r="E221" s="21">
        <f>H221-H221*0.2</f>
        <v>360</v>
      </c>
      <c r="F221" s="21">
        <f>E221+E221*0.05</f>
        <v>378</v>
      </c>
      <c r="G221" s="22">
        <f>E221+E221*0.1</f>
        <v>396</v>
      </c>
      <c r="H221" s="23">
        <v>450</v>
      </c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</row>
    <row r="222" spans="1:55" s="45" customFormat="1" ht="18" customHeight="1" x14ac:dyDescent="0.25">
      <c r="A222" s="15">
        <f t="shared" si="98"/>
        <v>7</v>
      </c>
      <c r="B222" s="19" t="s">
        <v>86</v>
      </c>
      <c r="C222" s="15" t="s">
        <v>216</v>
      </c>
      <c r="D222" s="66"/>
      <c r="E222" s="21">
        <f>H222-H222*0.2</f>
        <v>264</v>
      </c>
      <c r="F222" s="21">
        <f>E222+E222*0.05</f>
        <v>277.2</v>
      </c>
      <c r="G222" s="22">
        <f>E222+E222*0.1</f>
        <v>290.39999999999998</v>
      </c>
      <c r="H222" s="23">
        <v>330</v>
      </c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</row>
    <row r="223" spans="1:55" s="45" customFormat="1" ht="18" customHeight="1" x14ac:dyDescent="0.25">
      <c r="A223" s="15">
        <f t="shared" si="98"/>
        <v>8</v>
      </c>
      <c r="B223" s="19" t="s">
        <v>87</v>
      </c>
      <c r="C223" s="15" t="s">
        <v>216</v>
      </c>
      <c r="D223" s="66"/>
      <c r="E223" s="21">
        <f>H223-H223*0.2</f>
        <v>256</v>
      </c>
      <c r="F223" s="21">
        <f>E223+E223*0.05</f>
        <v>268.8</v>
      </c>
      <c r="G223" s="22">
        <f>E223+E223*0.1</f>
        <v>281.60000000000002</v>
      </c>
      <c r="H223" s="23">
        <v>320</v>
      </c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</row>
    <row r="224" spans="1:55" s="45" customFormat="1" ht="18" customHeight="1" x14ac:dyDescent="0.25">
      <c r="A224" s="15">
        <f t="shared" si="98"/>
        <v>9</v>
      </c>
      <c r="B224" s="19" t="s">
        <v>88</v>
      </c>
      <c r="C224" s="15" t="s">
        <v>216</v>
      </c>
      <c r="D224" s="66"/>
      <c r="E224" s="21">
        <f t="shared" si="64"/>
        <v>616</v>
      </c>
      <c r="F224" s="21">
        <f t="shared" si="102"/>
        <v>646.79999999999995</v>
      </c>
      <c r="G224" s="22">
        <f t="shared" si="103"/>
        <v>677.6</v>
      </c>
      <c r="H224" s="23">
        <v>770</v>
      </c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</row>
    <row r="225" spans="1:55" s="45" customFormat="1" ht="18" customHeight="1" x14ac:dyDescent="0.25">
      <c r="A225" s="15">
        <f t="shared" si="98"/>
        <v>10</v>
      </c>
      <c r="B225" s="19" t="s">
        <v>89</v>
      </c>
      <c r="C225" s="15" t="s">
        <v>216</v>
      </c>
      <c r="D225" s="66"/>
      <c r="E225" s="21">
        <f t="shared" si="64"/>
        <v>328</v>
      </c>
      <c r="F225" s="21">
        <f t="shared" si="102"/>
        <v>344.4</v>
      </c>
      <c r="G225" s="22">
        <f t="shared" si="103"/>
        <v>360.8</v>
      </c>
      <c r="H225" s="23">
        <v>410</v>
      </c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</row>
    <row r="226" spans="1:55" s="45" customFormat="1" ht="18" customHeight="1" x14ac:dyDescent="0.25">
      <c r="A226" s="15">
        <f t="shared" si="98"/>
        <v>11</v>
      </c>
      <c r="B226" s="19" t="s">
        <v>90</v>
      </c>
      <c r="C226" s="15" t="s">
        <v>216</v>
      </c>
      <c r="D226" s="66"/>
      <c r="E226" s="21">
        <f t="shared" ref="E226:E233" si="104">H226-H226*0.2</f>
        <v>560</v>
      </c>
      <c r="F226" s="21">
        <f t="shared" ref="F226:F233" si="105">E226+E226*0.05</f>
        <v>588</v>
      </c>
      <c r="G226" s="22">
        <f t="shared" ref="G226:G233" si="106">E226+E226*0.1</f>
        <v>616</v>
      </c>
      <c r="H226" s="23">
        <v>700</v>
      </c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</row>
    <row r="227" spans="1:55" s="45" customFormat="1" ht="18" customHeight="1" x14ac:dyDescent="0.25">
      <c r="A227" s="15">
        <f t="shared" si="98"/>
        <v>12</v>
      </c>
      <c r="B227" s="19" t="s">
        <v>91</v>
      </c>
      <c r="C227" s="15" t="s">
        <v>216</v>
      </c>
      <c r="D227" s="66"/>
      <c r="E227" s="21">
        <f t="shared" si="104"/>
        <v>616</v>
      </c>
      <c r="F227" s="21">
        <f t="shared" si="105"/>
        <v>646.79999999999995</v>
      </c>
      <c r="G227" s="22">
        <f t="shared" si="106"/>
        <v>677.6</v>
      </c>
      <c r="H227" s="23">
        <v>770</v>
      </c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</row>
    <row r="228" spans="1:55" s="45" customFormat="1" ht="18" customHeight="1" x14ac:dyDescent="0.25">
      <c r="A228" s="15">
        <f t="shared" si="98"/>
        <v>13</v>
      </c>
      <c r="B228" s="19" t="s">
        <v>92</v>
      </c>
      <c r="C228" s="15" t="s">
        <v>216</v>
      </c>
      <c r="D228" s="66"/>
      <c r="E228" s="21">
        <f t="shared" si="104"/>
        <v>400</v>
      </c>
      <c r="F228" s="21">
        <f t="shared" si="105"/>
        <v>420</v>
      </c>
      <c r="G228" s="22">
        <f t="shared" si="106"/>
        <v>440</v>
      </c>
      <c r="H228" s="23">
        <v>500</v>
      </c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</row>
    <row r="229" spans="1:55" s="45" customFormat="1" ht="18" customHeight="1" x14ac:dyDescent="0.25">
      <c r="A229" s="15">
        <f t="shared" si="98"/>
        <v>14</v>
      </c>
      <c r="B229" s="19" t="s">
        <v>93</v>
      </c>
      <c r="C229" s="15" t="s">
        <v>216</v>
      </c>
      <c r="D229" s="71" t="s">
        <v>19</v>
      </c>
      <c r="E229" s="50">
        <f t="shared" si="104"/>
        <v>504</v>
      </c>
      <c r="F229" s="21">
        <f t="shared" si="105"/>
        <v>529.20000000000005</v>
      </c>
      <c r="G229" s="22">
        <f t="shared" si="106"/>
        <v>554.4</v>
      </c>
      <c r="H229" s="23">
        <v>630</v>
      </c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</row>
    <row r="230" spans="1:55" s="44" customFormat="1" ht="18" customHeight="1" x14ac:dyDescent="0.25">
      <c r="A230" s="15">
        <f t="shared" si="98"/>
        <v>15</v>
      </c>
      <c r="B230" s="19" t="s">
        <v>95</v>
      </c>
      <c r="C230" s="15" t="s">
        <v>216</v>
      </c>
      <c r="D230" s="70"/>
      <c r="E230" s="55">
        <f t="shared" si="104"/>
        <v>264</v>
      </c>
      <c r="F230" s="55">
        <f t="shared" si="105"/>
        <v>277.2</v>
      </c>
      <c r="G230" s="55">
        <f t="shared" si="106"/>
        <v>290.39999999999998</v>
      </c>
      <c r="H230" s="72">
        <v>330</v>
      </c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</row>
    <row r="231" spans="1:55" s="45" customFormat="1" ht="18" customHeight="1" x14ac:dyDescent="0.25">
      <c r="A231" s="15">
        <f t="shared" si="98"/>
        <v>16</v>
      </c>
      <c r="B231" s="46" t="s">
        <v>94</v>
      </c>
      <c r="C231" s="15" t="s">
        <v>216</v>
      </c>
      <c r="D231" s="73"/>
      <c r="E231" s="74">
        <f t="shared" si="104"/>
        <v>592</v>
      </c>
      <c r="F231" s="21">
        <f t="shared" si="105"/>
        <v>621.6</v>
      </c>
      <c r="G231" s="22">
        <f t="shared" si="106"/>
        <v>651.20000000000005</v>
      </c>
      <c r="H231" s="23">
        <v>740</v>
      </c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</row>
    <row r="232" spans="1:55" s="45" customFormat="1" ht="18" customHeight="1" x14ac:dyDescent="0.25">
      <c r="A232" s="15">
        <f t="shared" si="98"/>
        <v>17</v>
      </c>
      <c r="B232" s="45" t="s">
        <v>96</v>
      </c>
      <c r="C232" s="15" t="s">
        <v>216</v>
      </c>
      <c r="E232" s="75">
        <f t="shared" si="104"/>
        <v>616</v>
      </c>
      <c r="F232" s="75">
        <f t="shared" si="105"/>
        <v>646.79999999999995</v>
      </c>
      <c r="G232" s="75">
        <f t="shared" si="106"/>
        <v>677.6</v>
      </c>
      <c r="H232" s="75">
        <v>770</v>
      </c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</row>
    <row r="233" spans="1:55" s="45" customFormat="1" ht="18" customHeight="1" x14ac:dyDescent="0.25">
      <c r="A233" s="15">
        <f t="shared" si="98"/>
        <v>18</v>
      </c>
      <c r="B233" s="19" t="s">
        <v>97</v>
      </c>
      <c r="C233" s="15" t="s">
        <v>216</v>
      </c>
      <c r="D233" s="66"/>
      <c r="E233" s="21">
        <f t="shared" si="104"/>
        <v>544</v>
      </c>
      <c r="F233" s="21">
        <f t="shared" si="105"/>
        <v>571.20000000000005</v>
      </c>
      <c r="G233" s="22">
        <f t="shared" si="106"/>
        <v>598.4</v>
      </c>
      <c r="H233" s="23">
        <v>680</v>
      </c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</row>
    <row r="234" spans="1:55" s="45" customFormat="1" ht="18" customHeight="1" x14ac:dyDescent="0.25">
      <c r="A234" s="46"/>
      <c r="B234" s="47" t="s">
        <v>74</v>
      </c>
      <c r="C234" s="15"/>
      <c r="D234" s="66"/>
      <c r="E234" s="21"/>
      <c r="F234" s="21"/>
      <c r="G234" s="22"/>
      <c r="H234" s="2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</row>
    <row r="235" spans="1:55" s="45" customFormat="1" ht="18" customHeight="1" x14ac:dyDescent="0.25">
      <c r="A235" s="15">
        <f t="shared" ref="A235:A242" si="107">A234+1</f>
        <v>1</v>
      </c>
      <c r="B235" s="19" t="s">
        <v>100</v>
      </c>
      <c r="C235" s="15" t="s">
        <v>216</v>
      </c>
      <c r="D235" s="66"/>
      <c r="E235" s="21">
        <f t="shared" ref="E235:E238" si="108">H235-H235*0.2</f>
        <v>368</v>
      </c>
      <c r="F235" s="21">
        <f t="shared" ref="F235:F238" si="109">E235+E235*0.05</f>
        <v>386.4</v>
      </c>
      <c r="G235" s="22">
        <f t="shared" ref="G235:G238" si="110">E235+E235*0.1</f>
        <v>404.8</v>
      </c>
      <c r="H235" s="23">
        <v>460</v>
      </c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</row>
    <row r="236" spans="1:55" s="45" customFormat="1" ht="18" customHeight="1" x14ac:dyDescent="0.25">
      <c r="A236" s="15">
        <f t="shared" si="107"/>
        <v>2</v>
      </c>
      <c r="B236" s="19" t="s">
        <v>102</v>
      </c>
      <c r="C236" s="15" t="s">
        <v>216</v>
      </c>
      <c r="D236" s="66"/>
      <c r="E236" s="21">
        <f t="shared" si="108"/>
        <v>272</v>
      </c>
      <c r="F236" s="21">
        <f t="shared" si="109"/>
        <v>285.60000000000002</v>
      </c>
      <c r="G236" s="22">
        <f t="shared" si="110"/>
        <v>299.2</v>
      </c>
      <c r="H236" s="23">
        <v>340</v>
      </c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</row>
    <row r="237" spans="1:55" s="45" customFormat="1" ht="18" customHeight="1" x14ac:dyDescent="0.25">
      <c r="A237" s="15">
        <f t="shared" si="107"/>
        <v>3</v>
      </c>
      <c r="B237" s="19" t="s">
        <v>101</v>
      </c>
      <c r="C237" s="15" t="s">
        <v>216</v>
      </c>
      <c r="D237" s="66"/>
      <c r="E237" s="21">
        <f t="shared" si="108"/>
        <v>320</v>
      </c>
      <c r="F237" s="21">
        <f t="shared" si="109"/>
        <v>336</v>
      </c>
      <c r="G237" s="22">
        <f t="shared" si="110"/>
        <v>352</v>
      </c>
      <c r="H237" s="23">
        <v>400</v>
      </c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</row>
    <row r="238" spans="1:55" s="45" customFormat="1" ht="18" customHeight="1" x14ac:dyDescent="0.25">
      <c r="A238" s="15">
        <f t="shared" si="107"/>
        <v>4</v>
      </c>
      <c r="B238" s="19" t="s">
        <v>20</v>
      </c>
      <c r="C238" s="15" t="s">
        <v>216</v>
      </c>
      <c r="D238" s="66"/>
      <c r="E238" s="21">
        <f t="shared" si="108"/>
        <v>288</v>
      </c>
      <c r="F238" s="21">
        <f t="shared" si="109"/>
        <v>302.39999999999998</v>
      </c>
      <c r="G238" s="22">
        <f t="shared" si="110"/>
        <v>316.8</v>
      </c>
      <c r="H238" s="23">
        <v>360</v>
      </c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</row>
    <row r="239" spans="1:55" s="45" customFormat="1" ht="18" customHeight="1" x14ac:dyDescent="0.25">
      <c r="A239" s="15">
        <f t="shared" si="107"/>
        <v>5</v>
      </c>
      <c r="B239" s="19" t="s">
        <v>103</v>
      </c>
      <c r="C239" s="15" t="s">
        <v>216</v>
      </c>
      <c r="D239" s="66"/>
      <c r="E239" s="21">
        <f>H239-H239*0.2</f>
        <v>328</v>
      </c>
      <c r="F239" s="21">
        <f>E239+E239*0.05</f>
        <v>344.4</v>
      </c>
      <c r="G239" s="22">
        <f>E239+E239*0.1</f>
        <v>360.8</v>
      </c>
      <c r="H239" s="23">
        <v>410</v>
      </c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</row>
    <row r="240" spans="1:55" s="45" customFormat="1" ht="18" customHeight="1" x14ac:dyDescent="0.25">
      <c r="A240" s="15">
        <f t="shared" si="107"/>
        <v>6</v>
      </c>
      <c r="B240" s="19" t="s">
        <v>105</v>
      </c>
      <c r="C240" s="15" t="s">
        <v>216</v>
      </c>
      <c r="D240" s="66"/>
      <c r="E240" s="21">
        <f>H240-H240*0.2</f>
        <v>336</v>
      </c>
      <c r="F240" s="21">
        <f>E240+E240*0.05</f>
        <v>352.8</v>
      </c>
      <c r="G240" s="22">
        <f>E240+E240*0.1</f>
        <v>369.6</v>
      </c>
      <c r="H240" s="23">
        <v>420</v>
      </c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</row>
    <row r="241" spans="1:55" s="45" customFormat="1" ht="18" customHeight="1" x14ac:dyDescent="0.25">
      <c r="A241" s="15">
        <f t="shared" si="107"/>
        <v>7</v>
      </c>
      <c r="B241" s="19" t="s">
        <v>104</v>
      </c>
      <c r="C241" s="15" t="s">
        <v>216</v>
      </c>
      <c r="D241" s="66"/>
      <c r="E241" s="21">
        <f>H241-H241*0.2</f>
        <v>248</v>
      </c>
      <c r="F241" s="21">
        <f>E241+E241*0.05</f>
        <v>260.39999999999998</v>
      </c>
      <c r="G241" s="22">
        <f>E241+E241*0.1</f>
        <v>272.8</v>
      </c>
      <c r="H241" s="23">
        <v>310</v>
      </c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</row>
    <row r="242" spans="1:55" s="45" customFormat="1" ht="18" customHeight="1" x14ac:dyDescent="0.25">
      <c r="A242" s="15">
        <f t="shared" si="107"/>
        <v>8</v>
      </c>
      <c r="B242" s="19" t="s">
        <v>106</v>
      </c>
      <c r="C242" s="15" t="s">
        <v>216</v>
      </c>
      <c r="D242" s="66"/>
      <c r="E242" s="21">
        <f>H242-H242*0.2</f>
        <v>384</v>
      </c>
      <c r="F242" s="21">
        <f>E242+E242*0.05</f>
        <v>403.2</v>
      </c>
      <c r="G242" s="22">
        <f>E242+E242*0.1</f>
        <v>422.4</v>
      </c>
      <c r="H242" s="23">
        <v>480</v>
      </c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</row>
    <row r="243" spans="1:55" s="45" customFormat="1" ht="18" customHeight="1" x14ac:dyDescent="0.25">
      <c r="A243" s="46"/>
      <c r="B243" s="47" t="s">
        <v>27</v>
      </c>
      <c r="C243" s="15"/>
      <c r="D243" s="66"/>
      <c r="E243" s="21"/>
      <c r="F243" s="21"/>
      <c r="G243" s="22"/>
      <c r="H243" s="2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</row>
    <row r="244" spans="1:55" s="45" customFormat="1" ht="18" customHeight="1" x14ac:dyDescent="0.25">
      <c r="A244" s="15">
        <v>1</v>
      </c>
      <c r="B244" s="19" t="s">
        <v>265</v>
      </c>
      <c r="C244" s="15" t="s">
        <v>216</v>
      </c>
      <c r="D244" s="66"/>
      <c r="E244" s="21">
        <f t="shared" ref="E244:E280" si="111">H244-H244*0.2</f>
        <v>184</v>
      </c>
      <c r="F244" s="21">
        <f t="shared" ref="F244:F263" si="112">E244+E244*0.05</f>
        <v>193.2</v>
      </c>
      <c r="G244" s="22">
        <f t="shared" ref="G244:G263" si="113">E244+E244*0.1</f>
        <v>202.4</v>
      </c>
      <c r="H244" s="23">
        <v>230</v>
      </c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</row>
    <row r="245" spans="1:55" s="45" customFormat="1" ht="18" customHeight="1" x14ac:dyDescent="0.25">
      <c r="A245" s="15">
        <f>A244+1</f>
        <v>2</v>
      </c>
      <c r="B245" s="19" t="s">
        <v>266</v>
      </c>
      <c r="C245" s="15" t="s">
        <v>216</v>
      </c>
      <c r="D245" s="66"/>
      <c r="E245" s="21">
        <f t="shared" si="111"/>
        <v>184</v>
      </c>
      <c r="F245" s="21">
        <f t="shared" si="112"/>
        <v>193.2</v>
      </c>
      <c r="G245" s="22">
        <f t="shared" si="113"/>
        <v>202.4</v>
      </c>
      <c r="H245" s="23">
        <v>230</v>
      </c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</row>
    <row r="246" spans="1:55" s="45" customFormat="1" ht="18" customHeight="1" x14ac:dyDescent="0.25">
      <c r="A246" s="15">
        <f t="shared" ref="A246:A253" si="114">A245+1</f>
        <v>3</v>
      </c>
      <c r="B246" s="19" t="s">
        <v>257</v>
      </c>
      <c r="C246" s="15" t="s">
        <v>216</v>
      </c>
      <c r="D246" s="66"/>
      <c r="E246" s="21">
        <f t="shared" ref="E246:E247" si="115">H246-H246*0.2</f>
        <v>184</v>
      </c>
      <c r="F246" s="21">
        <f t="shared" ref="F246:F247" si="116">E246+E246*0.05</f>
        <v>193.2</v>
      </c>
      <c r="G246" s="22">
        <f t="shared" ref="G246:G247" si="117">E246+E246*0.1</f>
        <v>202.4</v>
      </c>
      <c r="H246" s="23">
        <v>230</v>
      </c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</row>
    <row r="247" spans="1:55" s="45" customFormat="1" ht="18" customHeight="1" x14ac:dyDescent="0.25">
      <c r="A247" s="15">
        <f t="shared" si="114"/>
        <v>4</v>
      </c>
      <c r="B247" s="19" t="s">
        <v>258</v>
      </c>
      <c r="C247" s="15" t="s">
        <v>216</v>
      </c>
      <c r="D247" s="66"/>
      <c r="E247" s="21">
        <f t="shared" si="115"/>
        <v>336</v>
      </c>
      <c r="F247" s="21">
        <f t="shared" si="116"/>
        <v>352.8</v>
      </c>
      <c r="G247" s="22">
        <f t="shared" si="117"/>
        <v>369.6</v>
      </c>
      <c r="H247" s="23">
        <v>420</v>
      </c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</row>
    <row r="248" spans="1:55" s="45" customFormat="1" ht="18" customHeight="1" x14ac:dyDescent="0.25">
      <c r="A248" s="15">
        <f t="shared" si="114"/>
        <v>5</v>
      </c>
      <c r="B248" s="19" t="s">
        <v>259</v>
      </c>
      <c r="C248" s="15" t="s">
        <v>216</v>
      </c>
      <c r="D248" s="66"/>
      <c r="E248" s="21">
        <f t="shared" ref="E248" si="118">H248-H248*0.2</f>
        <v>216</v>
      </c>
      <c r="F248" s="21">
        <f t="shared" ref="F248" si="119">E248+E248*0.05</f>
        <v>226.8</v>
      </c>
      <c r="G248" s="22">
        <f t="shared" ref="G248" si="120">E248+E248*0.1</f>
        <v>237.6</v>
      </c>
      <c r="H248" s="23">
        <v>270</v>
      </c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</row>
    <row r="249" spans="1:55" s="45" customFormat="1" ht="18" customHeight="1" x14ac:dyDescent="0.25">
      <c r="A249" s="15">
        <f t="shared" si="114"/>
        <v>6</v>
      </c>
      <c r="B249" s="19" t="s">
        <v>28</v>
      </c>
      <c r="C249" s="15" t="s">
        <v>216</v>
      </c>
      <c r="D249" s="66"/>
      <c r="E249" s="21">
        <f t="shared" si="111"/>
        <v>192</v>
      </c>
      <c r="F249" s="21">
        <f t="shared" si="112"/>
        <v>201.6</v>
      </c>
      <c r="G249" s="22">
        <f t="shared" si="113"/>
        <v>211.2</v>
      </c>
      <c r="H249" s="23">
        <v>240</v>
      </c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</row>
    <row r="250" spans="1:55" s="45" customFormat="1" ht="18" customHeight="1" x14ac:dyDescent="0.25">
      <c r="A250" s="15">
        <f t="shared" si="114"/>
        <v>7</v>
      </c>
      <c r="B250" s="19" t="s">
        <v>29</v>
      </c>
      <c r="C250" s="15" t="s">
        <v>216</v>
      </c>
      <c r="D250" s="66"/>
      <c r="E250" s="21">
        <f t="shared" si="111"/>
        <v>312</v>
      </c>
      <c r="F250" s="21">
        <f t="shared" si="112"/>
        <v>327.60000000000002</v>
      </c>
      <c r="G250" s="22">
        <f t="shared" si="113"/>
        <v>343.2</v>
      </c>
      <c r="H250" s="23">
        <v>390</v>
      </c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</row>
    <row r="251" spans="1:55" s="45" customFormat="1" ht="18" customHeight="1" x14ac:dyDescent="0.25">
      <c r="A251" s="15">
        <f t="shared" si="114"/>
        <v>8</v>
      </c>
      <c r="B251" s="19" t="s">
        <v>260</v>
      </c>
      <c r="C251" s="15" t="s">
        <v>216</v>
      </c>
      <c r="D251" s="66"/>
      <c r="E251" s="21">
        <f t="shared" ref="E251" si="121">H251-H251*0.2</f>
        <v>184</v>
      </c>
      <c r="F251" s="21">
        <f t="shared" ref="F251" si="122">E251+E251*0.05</f>
        <v>193.2</v>
      </c>
      <c r="G251" s="22">
        <f t="shared" ref="G251" si="123">E251+E251*0.1</f>
        <v>202.4</v>
      </c>
      <c r="H251" s="23">
        <v>230</v>
      </c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</row>
    <row r="252" spans="1:55" s="45" customFormat="1" ht="18" customHeight="1" x14ac:dyDescent="0.25">
      <c r="A252" s="15">
        <f t="shared" si="114"/>
        <v>9</v>
      </c>
      <c r="B252" s="19" t="s">
        <v>30</v>
      </c>
      <c r="C252" s="15" t="s">
        <v>216</v>
      </c>
      <c r="D252" s="66"/>
      <c r="E252" s="21">
        <f t="shared" si="111"/>
        <v>200</v>
      </c>
      <c r="F252" s="21">
        <f t="shared" si="112"/>
        <v>210</v>
      </c>
      <c r="G252" s="22">
        <f t="shared" si="113"/>
        <v>220</v>
      </c>
      <c r="H252" s="23">
        <v>250</v>
      </c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</row>
    <row r="253" spans="1:55" s="45" customFormat="1" ht="18" customHeight="1" x14ac:dyDescent="0.25">
      <c r="A253" s="15">
        <f t="shared" si="114"/>
        <v>10</v>
      </c>
      <c r="B253" s="19" t="s">
        <v>31</v>
      </c>
      <c r="C253" s="15" t="s">
        <v>216</v>
      </c>
      <c r="D253" s="66"/>
      <c r="E253" s="21">
        <f t="shared" si="111"/>
        <v>208</v>
      </c>
      <c r="F253" s="21">
        <f t="shared" si="112"/>
        <v>218.4</v>
      </c>
      <c r="G253" s="22">
        <f t="shared" si="113"/>
        <v>228.8</v>
      </c>
      <c r="H253" s="23">
        <v>260</v>
      </c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</row>
    <row r="254" spans="1:55" s="45" customFormat="1" ht="18" customHeight="1" x14ac:dyDescent="0.25">
      <c r="A254" s="15">
        <f t="shared" ref="A254" si="124">A253+1</f>
        <v>11</v>
      </c>
      <c r="B254" s="19" t="s">
        <v>32</v>
      </c>
      <c r="C254" s="15" t="s">
        <v>216</v>
      </c>
      <c r="D254" s="66"/>
      <c r="E254" s="21">
        <f t="shared" si="111"/>
        <v>224</v>
      </c>
      <c r="F254" s="21">
        <f t="shared" si="112"/>
        <v>235.2</v>
      </c>
      <c r="G254" s="22">
        <f t="shared" si="113"/>
        <v>246.4</v>
      </c>
      <c r="H254" s="23">
        <v>280</v>
      </c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</row>
    <row r="255" spans="1:55" s="45" customFormat="1" ht="18" customHeight="1" x14ac:dyDescent="0.25">
      <c r="A255" s="15">
        <f t="shared" ref="A255:A263" si="125">A254+1</f>
        <v>12</v>
      </c>
      <c r="B255" s="19" t="s">
        <v>33</v>
      </c>
      <c r="C255" s="15" t="s">
        <v>216</v>
      </c>
      <c r="D255" s="66"/>
      <c r="E255" s="21">
        <f t="shared" si="111"/>
        <v>328</v>
      </c>
      <c r="F255" s="21">
        <f t="shared" si="112"/>
        <v>344.4</v>
      </c>
      <c r="G255" s="22">
        <f t="shared" si="113"/>
        <v>360.8</v>
      </c>
      <c r="H255" s="23">
        <v>410</v>
      </c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</row>
    <row r="256" spans="1:55" s="45" customFormat="1" ht="18" customHeight="1" x14ac:dyDescent="0.25">
      <c r="A256" s="15">
        <f t="shared" si="125"/>
        <v>13</v>
      </c>
      <c r="B256" s="19" t="s">
        <v>262</v>
      </c>
      <c r="C256" s="15" t="s">
        <v>216</v>
      </c>
      <c r="D256" s="66"/>
      <c r="E256" s="21">
        <f t="shared" si="111"/>
        <v>232</v>
      </c>
      <c r="F256" s="21">
        <f t="shared" si="112"/>
        <v>243.6</v>
      </c>
      <c r="G256" s="22">
        <f t="shared" si="113"/>
        <v>255.2</v>
      </c>
      <c r="H256" s="23">
        <v>290</v>
      </c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</row>
    <row r="257" spans="1:55" s="45" customFormat="1" ht="18" customHeight="1" x14ac:dyDescent="0.25">
      <c r="A257" s="15">
        <f t="shared" si="125"/>
        <v>14</v>
      </c>
      <c r="B257" s="19" t="s">
        <v>263</v>
      </c>
      <c r="C257" s="15" t="s">
        <v>216</v>
      </c>
      <c r="D257" s="66"/>
      <c r="E257" s="21">
        <f t="shared" si="111"/>
        <v>232</v>
      </c>
      <c r="F257" s="21">
        <f t="shared" si="112"/>
        <v>243.6</v>
      </c>
      <c r="G257" s="22">
        <f t="shared" si="113"/>
        <v>255.2</v>
      </c>
      <c r="H257" s="23">
        <v>290</v>
      </c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</row>
    <row r="258" spans="1:55" s="45" customFormat="1" ht="18" customHeight="1" x14ac:dyDescent="0.25">
      <c r="A258" s="15">
        <f t="shared" si="125"/>
        <v>15</v>
      </c>
      <c r="B258" s="19" t="s">
        <v>261</v>
      </c>
      <c r="C258" s="15" t="s">
        <v>216</v>
      </c>
      <c r="D258" s="66"/>
      <c r="E258" s="21">
        <f t="shared" si="111"/>
        <v>208</v>
      </c>
      <c r="F258" s="21">
        <f t="shared" si="112"/>
        <v>218.4</v>
      </c>
      <c r="G258" s="22">
        <f t="shared" si="113"/>
        <v>228.8</v>
      </c>
      <c r="H258" s="23">
        <v>260</v>
      </c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</row>
    <row r="259" spans="1:55" s="45" customFormat="1" ht="18" customHeight="1" x14ac:dyDescent="0.25">
      <c r="A259" s="15">
        <f>A257+1</f>
        <v>15</v>
      </c>
      <c r="B259" s="19" t="s">
        <v>264</v>
      </c>
      <c r="C259" s="15" t="s">
        <v>216</v>
      </c>
      <c r="D259" s="66"/>
      <c r="E259" s="21">
        <f t="shared" ref="E259" si="126">H259-H259*0.2</f>
        <v>208</v>
      </c>
      <c r="F259" s="21">
        <f t="shared" ref="F259" si="127">E259+E259*0.05</f>
        <v>218.4</v>
      </c>
      <c r="G259" s="22">
        <f t="shared" ref="G259" si="128">E259+E259*0.1</f>
        <v>228.8</v>
      </c>
      <c r="H259" s="23">
        <v>260</v>
      </c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</row>
    <row r="260" spans="1:55" s="45" customFormat="1" ht="18" customHeight="1" x14ac:dyDescent="0.25">
      <c r="A260" s="15">
        <f>A258+1</f>
        <v>16</v>
      </c>
      <c r="B260" s="19" t="s">
        <v>34</v>
      </c>
      <c r="C260" s="15" t="s">
        <v>216</v>
      </c>
      <c r="D260" s="66"/>
      <c r="E260" s="21">
        <f t="shared" si="111"/>
        <v>208</v>
      </c>
      <c r="F260" s="21">
        <f t="shared" si="112"/>
        <v>218.4</v>
      </c>
      <c r="G260" s="22">
        <f t="shared" si="113"/>
        <v>228.8</v>
      </c>
      <c r="H260" s="23">
        <v>260</v>
      </c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</row>
    <row r="261" spans="1:55" s="45" customFormat="1" ht="18" customHeight="1" x14ac:dyDescent="0.25">
      <c r="A261" s="15">
        <f t="shared" si="125"/>
        <v>17</v>
      </c>
      <c r="B261" s="19" t="s">
        <v>59</v>
      </c>
      <c r="C261" s="15" t="s">
        <v>216</v>
      </c>
      <c r="D261" s="66"/>
      <c r="E261" s="21">
        <f t="shared" si="111"/>
        <v>264</v>
      </c>
      <c r="F261" s="21">
        <f t="shared" si="112"/>
        <v>277.2</v>
      </c>
      <c r="G261" s="22">
        <f t="shared" si="113"/>
        <v>290.39999999999998</v>
      </c>
      <c r="H261" s="23">
        <v>330</v>
      </c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</row>
    <row r="262" spans="1:55" s="45" customFormat="1" ht="18" customHeight="1" x14ac:dyDescent="0.25">
      <c r="A262" s="15">
        <f t="shared" si="125"/>
        <v>18</v>
      </c>
      <c r="B262" s="19" t="s">
        <v>35</v>
      </c>
      <c r="C262" s="15" t="s">
        <v>216</v>
      </c>
      <c r="D262" s="66"/>
      <c r="E262" s="21">
        <f t="shared" si="111"/>
        <v>320</v>
      </c>
      <c r="F262" s="21">
        <f t="shared" si="112"/>
        <v>336</v>
      </c>
      <c r="G262" s="22">
        <f t="shared" si="113"/>
        <v>352</v>
      </c>
      <c r="H262" s="23">
        <v>400</v>
      </c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</row>
    <row r="263" spans="1:55" s="45" customFormat="1" ht="18" customHeight="1" x14ac:dyDescent="0.25">
      <c r="A263" s="15">
        <f t="shared" si="125"/>
        <v>19</v>
      </c>
      <c r="B263" s="19" t="s">
        <v>36</v>
      </c>
      <c r="C263" s="15" t="s">
        <v>216</v>
      </c>
      <c r="D263" s="66"/>
      <c r="E263" s="21">
        <f t="shared" si="111"/>
        <v>240</v>
      </c>
      <c r="F263" s="21">
        <f t="shared" si="112"/>
        <v>252</v>
      </c>
      <c r="G263" s="22">
        <f t="shared" si="113"/>
        <v>264</v>
      </c>
      <c r="H263" s="23">
        <v>300</v>
      </c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</row>
    <row r="264" spans="1:55" s="45" customFormat="1" ht="18" customHeight="1" x14ac:dyDescent="0.25">
      <c r="A264" s="15"/>
      <c r="B264" s="47" t="s">
        <v>134</v>
      </c>
      <c r="C264" s="15"/>
      <c r="D264" s="66"/>
      <c r="E264" s="21"/>
      <c r="F264" s="21"/>
      <c r="G264" s="22"/>
      <c r="H264" s="2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</row>
    <row r="265" spans="1:55" s="45" customFormat="1" ht="18" customHeight="1" x14ac:dyDescent="0.25">
      <c r="A265" s="15">
        <v>1</v>
      </c>
      <c r="B265" s="19" t="s">
        <v>267</v>
      </c>
      <c r="C265" s="15" t="s">
        <v>216</v>
      </c>
      <c r="D265" s="66"/>
      <c r="E265" s="21">
        <f t="shared" ref="E265" si="129">H265-H265*0.2</f>
        <v>240</v>
      </c>
      <c r="F265" s="21">
        <f t="shared" ref="F265" si="130">E265+E265*0.05</f>
        <v>252</v>
      </c>
      <c r="G265" s="22">
        <f t="shared" ref="G265" si="131">E265+E265*0.1</f>
        <v>264</v>
      </c>
      <c r="H265" s="23">
        <v>300</v>
      </c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</row>
    <row r="266" spans="1:55" s="45" customFormat="1" ht="18" customHeight="1" x14ac:dyDescent="0.25">
      <c r="A266" s="15">
        <f>A265+1</f>
        <v>2</v>
      </c>
      <c r="B266" s="19" t="s">
        <v>37</v>
      </c>
      <c r="C266" s="15" t="s">
        <v>216</v>
      </c>
      <c r="D266" s="66"/>
      <c r="E266" s="21">
        <f t="shared" ref="E266:E271" si="132">H266-H266*0.2</f>
        <v>312</v>
      </c>
      <c r="F266" s="21">
        <f t="shared" ref="F266:F271" si="133">E266+E266*0.05</f>
        <v>327.60000000000002</v>
      </c>
      <c r="G266" s="22">
        <f t="shared" ref="G266:G271" si="134">E266+E266*0.1</f>
        <v>343.2</v>
      </c>
      <c r="H266" s="23">
        <v>390</v>
      </c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</row>
    <row r="267" spans="1:55" s="45" customFormat="1" ht="18" customHeight="1" x14ac:dyDescent="0.25">
      <c r="A267" s="15">
        <f t="shared" ref="A267:A298" si="135">A266+1</f>
        <v>3</v>
      </c>
      <c r="B267" s="19" t="s">
        <v>38</v>
      </c>
      <c r="C267" s="15" t="s">
        <v>216</v>
      </c>
      <c r="D267" s="66"/>
      <c r="E267" s="21">
        <f t="shared" si="132"/>
        <v>544</v>
      </c>
      <c r="F267" s="21">
        <f t="shared" si="133"/>
        <v>571.20000000000005</v>
      </c>
      <c r="G267" s="22">
        <f t="shared" si="134"/>
        <v>598.4</v>
      </c>
      <c r="H267" s="23">
        <v>680</v>
      </c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</row>
    <row r="268" spans="1:55" s="45" customFormat="1" ht="18" customHeight="1" x14ac:dyDescent="0.25">
      <c r="A268" s="15">
        <f t="shared" si="135"/>
        <v>4</v>
      </c>
      <c r="B268" s="19" t="s">
        <v>39</v>
      </c>
      <c r="C268" s="15" t="s">
        <v>216</v>
      </c>
      <c r="D268" s="66"/>
      <c r="E268" s="21">
        <f t="shared" si="132"/>
        <v>464</v>
      </c>
      <c r="F268" s="21">
        <f t="shared" si="133"/>
        <v>487.2</v>
      </c>
      <c r="G268" s="22">
        <f t="shared" si="134"/>
        <v>510.4</v>
      </c>
      <c r="H268" s="23">
        <v>580</v>
      </c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</row>
    <row r="269" spans="1:55" s="45" customFormat="1" ht="18" customHeight="1" x14ac:dyDescent="0.25">
      <c r="A269" s="15">
        <f t="shared" si="135"/>
        <v>5</v>
      </c>
      <c r="B269" s="19" t="s">
        <v>40</v>
      </c>
      <c r="C269" s="15" t="s">
        <v>216</v>
      </c>
      <c r="D269" s="66"/>
      <c r="E269" s="21">
        <f t="shared" si="132"/>
        <v>344</v>
      </c>
      <c r="F269" s="21">
        <f t="shared" si="133"/>
        <v>361.2</v>
      </c>
      <c r="G269" s="22">
        <f t="shared" si="134"/>
        <v>378.4</v>
      </c>
      <c r="H269" s="23">
        <v>430</v>
      </c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</row>
    <row r="270" spans="1:55" s="45" customFormat="1" ht="18" customHeight="1" x14ac:dyDescent="0.25">
      <c r="A270" s="15">
        <f t="shared" si="135"/>
        <v>6</v>
      </c>
      <c r="B270" s="19" t="s">
        <v>42</v>
      </c>
      <c r="C270" s="15" t="s">
        <v>216</v>
      </c>
      <c r="D270" s="66"/>
      <c r="E270" s="21">
        <f t="shared" si="132"/>
        <v>224</v>
      </c>
      <c r="F270" s="21">
        <f t="shared" si="133"/>
        <v>235.2</v>
      </c>
      <c r="G270" s="22">
        <f t="shared" si="134"/>
        <v>246.4</v>
      </c>
      <c r="H270" s="23">
        <v>280</v>
      </c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</row>
    <row r="271" spans="1:55" s="45" customFormat="1" ht="18" customHeight="1" x14ac:dyDescent="0.25">
      <c r="A271" s="15">
        <f t="shared" si="135"/>
        <v>7</v>
      </c>
      <c r="B271" s="19" t="s">
        <v>43</v>
      </c>
      <c r="C271" s="15" t="s">
        <v>216</v>
      </c>
      <c r="D271" s="66"/>
      <c r="E271" s="21">
        <f t="shared" si="132"/>
        <v>176</v>
      </c>
      <c r="F271" s="21">
        <f t="shared" si="133"/>
        <v>184.8</v>
      </c>
      <c r="G271" s="22">
        <f t="shared" si="134"/>
        <v>193.6</v>
      </c>
      <c r="H271" s="23">
        <v>220</v>
      </c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</row>
    <row r="272" spans="1:55" s="45" customFormat="1" ht="18" customHeight="1" x14ac:dyDescent="0.25">
      <c r="A272" s="15">
        <f t="shared" si="135"/>
        <v>8</v>
      </c>
      <c r="B272" s="19" t="s">
        <v>58</v>
      </c>
      <c r="C272" s="15" t="s">
        <v>216</v>
      </c>
      <c r="D272" s="66"/>
      <c r="E272" s="21">
        <f t="shared" ref="E272" si="136">H272-H272*0.2</f>
        <v>184</v>
      </c>
      <c r="F272" s="21">
        <f t="shared" ref="F272" si="137">E272+E272*0.05</f>
        <v>193.2</v>
      </c>
      <c r="G272" s="22">
        <f t="shared" ref="G272" si="138">E272+E272*0.1</f>
        <v>202.4</v>
      </c>
      <c r="H272" s="23">
        <v>230</v>
      </c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</row>
    <row r="273" spans="1:55" s="45" customFormat="1" ht="18" customHeight="1" x14ac:dyDescent="0.25">
      <c r="A273" s="15">
        <f t="shared" si="135"/>
        <v>9</v>
      </c>
      <c r="B273" s="19" t="s">
        <v>44</v>
      </c>
      <c r="C273" s="15" t="s">
        <v>216</v>
      </c>
      <c r="D273" s="66"/>
      <c r="E273" s="21">
        <f>H273-H273*0.2</f>
        <v>240</v>
      </c>
      <c r="F273" s="21">
        <f>E273+E273*0.05</f>
        <v>252</v>
      </c>
      <c r="G273" s="22">
        <f>E273+E273*0.1</f>
        <v>264</v>
      </c>
      <c r="H273" s="23">
        <v>300</v>
      </c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</row>
    <row r="274" spans="1:55" s="45" customFormat="1" ht="18" customHeight="1" x14ac:dyDescent="0.25">
      <c r="A274" s="15">
        <f t="shared" si="135"/>
        <v>10</v>
      </c>
      <c r="B274" s="19" t="s">
        <v>268</v>
      </c>
      <c r="C274" s="15" t="s">
        <v>216</v>
      </c>
      <c r="D274" s="66"/>
      <c r="E274" s="21">
        <f t="shared" si="111"/>
        <v>320</v>
      </c>
      <c r="F274" s="21">
        <f t="shared" ref="F274:F298" si="139">E274+E274*0.05</f>
        <v>336</v>
      </c>
      <c r="G274" s="22">
        <f t="shared" ref="G274:G298" si="140">E274+E274*0.1</f>
        <v>352</v>
      </c>
      <c r="H274" s="23">
        <v>400</v>
      </c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</row>
    <row r="275" spans="1:55" s="45" customFormat="1" ht="18" customHeight="1" x14ac:dyDescent="0.25">
      <c r="A275" s="15">
        <f t="shared" si="135"/>
        <v>11</v>
      </c>
      <c r="B275" s="19" t="s">
        <v>269</v>
      </c>
      <c r="C275" s="15" t="s">
        <v>216</v>
      </c>
      <c r="D275" s="66"/>
      <c r="E275" s="21">
        <f t="shared" si="111"/>
        <v>176</v>
      </c>
      <c r="F275" s="21">
        <f t="shared" si="139"/>
        <v>184.8</v>
      </c>
      <c r="G275" s="22">
        <f t="shared" si="140"/>
        <v>193.6</v>
      </c>
      <c r="H275" s="23">
        <v>220</v>
      </c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</row>
    <row r="276" spans="1:55" s="45" customFormat="1" ht="18" customHeight="1" x14ac:dyDescent="0.25">
      <c r="A276" s="15">
        <f t="shared" si="135"/>
        <v>12</v>
      </c>
      <c r="B276" s="19" t="s">
        <v>270</v>
      </c>
      <c r="C276" s="15" t="s">
        <v>216</v>
      </c>
      <c r="D276" s="66"/>
      <c r="E276" s="21">
        <f t="shared" si="111"/>
        <v>200</v>
      </c>
      <c r="F276" s="21">
        <f t="shared" si="139"/>
        <v>210</v>
      </c>
      <c r="G276" s="22">
        <f t="shared" si="140"/>
        <v>220</v>
      </c>
      <c r="H276" s="23">
        <v>250</v>
      </c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</row>
    <row r="277" spans="1:55" s="45" customFormat="1" ht="18" customHeight="1" x14ac:dyDescent="0.25">
      <c r="A277" s="15">
        <f t="shared" si="135"/>
        <v>13</v>
      </c>
      <c r="B277" s="19" t="s">
        <v>271</v>
      </c>
      <c r="C277" s="15" t="s">
        <v>216</v>
      </c>
      <c r="D277" s="66"/>
      <c r="E277" s="21">
        <f t="shared" si="111"/>
        <v>304</v>
      </c>
      <c r="F277" s="21">
        <f t="shared" si="139"/>
        <v>319.2</v>
      </c>
      <c r="G277" s="22">
        <f t="shared" si="140"/>
        <v>334.4</v>
      </c>
      <c r="H277" s="23">
        <v>380</v>
      </c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</row>
    <row r="278" spans="1:55" s="45" customFormat="1" ht="18" customHeight="1" x14ac:dyDescent="0.25">
      <c r="A278" s="15">
        <f t="shared" si="135"/>
        <v>14</v>
      </c>
      <c r="B278" s="19" t="s">
        <v>272</v>
      </c>
      <c r="C278" s="15" t="s">
        <v>216</v>
      </c>
      <c r="D278" s="66"/>
      <c r="E278" s="21">
        <f t="shared" si="111"/>
        <v>184</v>
      </c>
      <c r="F278" s="21">
        <f t="shared" si="139"/>
        <v>193.2</v>
      </c>
      <c r="G278" s="22">
        <f t="shared" si="140"/>
        <v>202.4</v>
      </c>
      <c r="H278" s="23">
        <v>230</v>
      </c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</row>
    <row r="279" spans="1:55" s="45" customFormat="1" ht="18" customHeight="1" x14ac:dyDescent="0.25">
      <c r="A279" s="15">
        <f t="shared" si="135"/>
        <v>15</v>
      </c>
      <c r="B279" s="19" t="s">
        <v>273</v>
      </c>
      <c r="C279" s="15" t="s">
        <v>216</v>
      </c>
      <c r="D279" s="66"/>
      <c r="E279" s="21">
        <v>168</v>
      </c>
      <c r="F279" s="21">
        <f t="shared" si="139"/>
        <v>176.4</v>
      </c>
      <c r="G279" s="22">
        <f t="shared" si="140"/>
        <v>184.8</v>
      </c>
      <c r="H279" s="23">
        <v>250</v>
      </c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</row>
    <row r="280" spans="1:55" s="45" customFormat="1" ht="18" customHeight="1" x14ac:dyDescent="0.25">
      <c r="A280" s="15">
        <f>A279+1</f>
        <v>16</v>
      </c>
      <c r="B280" s="19" t="s">
        <v>274</v>
      </c>
      <c r="C280" s="15" t="s">
        <v>216</v>
      </c>
      <c r="D280" s="66"/>
      <c r="E280" s="21">
        <f t="shared" si="111"/>
        <v>176</v>
      </c>
      <c r="F280" s="21">
        <f t="shared" si="139"/>
        <v>184.8</v>
      </c>
      <c r="G280" s="22">
        <f t="shared" si="140"/>
        <v>193.6</v>
      </c>
      <c r="H280" s="23">
        <v>220</v>
      </c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</row>
    <row r="281" spans="1:55" s="45" customFormat="1" ht="18" customHeight="1" x14ac:dyDescent="0.25">
      <c r="A281" s="15">
        <f t="shared" si="135"/>
        <v>17</v>
      </c>
      <c r="B281" s="19" t="s">
        <v>275</v>
      </c>
      <c r="C281" s="15" t="s">
        <v>216</v>
      </c>
      <c r="D281" s="66"/>
      <c r="E281" s="21">
        <f t="shared" ref="E281:E282" si="141">H281-H281*0.2</f>
        <v>168</v>
      </c>
      <c r="F281" s="21">
        <f t="shared" ref="F281:F282" si="142">E281+E281*0.05</f>
        <v>176.4</v>
      </c>
      <c r="G281" s="22">
        <f t="shared" ref="G281:G282" si="143">E281+E281*0.1</f>
        <v>184.8</v>
      </c>
      <c r="H281" s="23">
        <v>210</v>
      </c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</row>
    <row r="282" spans="1:55" s="45" customFormat="1" ht="18" customHeight="1" x14ac:dyDescent="0.25">
      <c r="A282" s="15">
        <f t="shared" si="135"/>
        <v>18</v>
      </c>
      <c r="B282" s="19" t="s">
        <v>276</v>
      </c>
      <c r="C282" s="15" t="s">
        <v>216</v>
      </c>
      <c r="D282" s="66"/>
      <c r="E282" s="21">
        <f t="shared" si="141"/>
        <v>184</v>
      </c>
      <c r="F282" s="21">
        <f t="shared" si="142"/>
        <v>193.2</v>
      </c>
      <c r="G282" s="22">
        <f t="shared" si="143"/>
        <v>202.4</v>
      </c>
      <c r="H282" s="23">
        <v>230</v>
      </c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</row>
    <row r="283" spans="1:55" s="45" customFormat="1" ht="18" customHeight="1" x14ac:dyDescent="0.25">
      <c r="A283" s="15">
        <f t="shared" si="135"/>
        <v>19</v>
      </c>
      <c r="B283" s="19" t="s">
        <v>277</v>
      </c>
      <c r="C283" s="15" t="s">
        <v>216</v>
      </c>
      <c r="D283" s="66"/>
      <c r="E283" s="21">
        <f>H283-H283*0.2</f>
        <v>176</v>
      </c>
      <c r="F283" s="21">
        <f>E283+E283*0.05</f>
        <v>184.8</v>
      </c>
      <c r="G283" s="22">
        <f>E283+E283*0.1</f>
        <v>193.6</v>
      </c>
      <c r="H283" s="23">
        <v>220</v>
      </c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</row>
    <row r="284" spans="1:55" s="45" customFormat="1" ht="18" customHeight="1" x14ac:dyDescent="0.25">
      <c r="A284" s="15">
        <f t="shared" si="135"/>
        <v>20</v>
      </c>
      <c r="B284" s="19" t="s">
        <v>278</v>
      </c>
      <c r="C284" s="15" t="s">
        <v>216</v>
      </c>
      <c r="D284" s="66"/>
      <c r="E284" s="21">
        <f>H284-H284*0.2</f>
        <v>176</v>
      </c>
      <c r="F284" s="21">
        <f>E284+E284*0.05</f>
        <v>184.8</v>
      </c>
      <c r="G284" s="22">
        <f>E284+E284*0.1</f>
        <v>193.6</v>
      </c>
      <c r="H284" s="23">
        <v>220</v>
      </c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</row>
    <row r="285" spans="1:55" s="45" customFormat="1" ht="18" customHeight="1" x14ac:dyDescent="0.25">
      <c r="A285" s="15">
        <f t="shared" si="135"/>
        <v>21</v>
      </c>
      <c r="B285" s="19" t="s">
        <v>279</v>
      </c>
      <c r="C285" s="15" t="s">
        <v>216</v>
      </c>
      <c r="D285" s="66"/>
      <c r="E285" s="21">
        <f>H285-H285*0.2</f>
        <v>416</v>
      </c>
      <c r="F285" s="21">
        <f>E285+E285*0.05</f>
        <v>436.8</v>
      </c>
      <c r="G285" s="22">
        <f>E285+E285*0.1</f>
        <v>457.6</v>
      </c>
      <c r="H285" s="23">
        <v>520</v>
      </c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</row>
    <row r="286" spans="1:55" s="45" customFormat="1" ht="18" customHeight="1" x14ac:dyDescent="0.25">
      <c r="A286" s="15">
        <f t="shared" si="135"/>
        <v>22</v>
      </c>
      <c r="B286" s="19" t="s">
        <v>280</v>
      </c>
      <c r="C286" s="15" t="s">
        <v>216</v>
      </c>
      <c r="D286" s="66"/>
      <c r="E286" s="21">
        <f>H286-H286*0.2</f>
        <v>192</v>
      </c>
      <c r="F286" s="21">
        <f>E286+E286*0.05</f>
        <v>201.6</v>
      </c>
      <c r="G286" s="22">
        <f>E286+E286*0.1</f>
        <v>211.2</v>
      </c>
      <c r="H286" s="23">
        <v>240</v>
      </c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</row>
    <row r="287" spans="1:55" s="45" customFormat="1" ht="18" customHeight="1" x14ac:dyDescent="0.25">
      <c r="A287" s="15">
        <f t="shared" si="135"/>
        <v>23</v>
      </c>
      <c r="B287" s="19" t="s">
        <v>281</v>
      </c>
      <c r="C287" s="15" t="s">
        <v>216</v>
      </c>
      <c r="D287" s="66"/>
      <c r="E287" s="21">
        <f>H287-H287*0.2</f>
        <v>160</v>
      </c>
      <c r="F287" s="21">
        <f>E287+E287*0.05</f>
        <v>168</v>
      </c>
      <c r="G287" s="22">
        <f>E287+E287*0.1</f>
        <v>176</v>
      </c>
      <c r="H287" s="23">
        <v>200</v>
      </c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</row>
    <row r="288" spans="1:55" s="45" customFormat="1" ht="18" customHeight="1" x14ac:dyDescent="0.25">
      <c r="A288" s="15">
        <f t="shared" si="135"/>
        <v>24</v>
      </c>
      <c r="B288" s="19" t="s">
        <v>282</v>
      </c>
      <c r="C288" s="15" t="s">
        <v>216</v>
      </c>
      <c r="D288" s="66"/>
      <c r="E288" s="21">
        <f t="shared" ref="E288:E314" si="144">H288-H288*0.2</f>
        <v>576</v>
      </c>
      <c r="F288" s="21">
        <f t="shared" si="139"/>
        <v>604.79999999999995</v>
      </c>
      <c r="G288" s="22">
        <f t="shared" si="140"/>
        <v>633.6</v>
      </c>
      <c r="H288" s="23">
        <v>720</v>
      </c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</row>
    <row r="289" spans="1:55" s="45" customFormat="1" ht="18" customHeight="1" x14ac:dyDescent="0.25">
      <c r="A289" s="15">
        <f t="shared" si="135"/>
        <v>25</v>
      </c>
      <c r="B289" s="19" t="s">
        <v>283</v>
      </c>
      <c r="C289" s="15" t="s">
        <v>216</v>
      </c>
      <c r="D289" s="66"/>
      <c r="E289" s="21">
        <f t="shared" si="144"/>
        <v>160</v>
      </c>
      <c r="F289" s="21">
        <f t="shared" si="139"/>
        <v>168</v>
      </c>
      <c r="G289" s="22">
        <f t="shared" si="140"/>
        <v>176</v>
      </c>
      <c r="H289" s="23">
        <v>200</v>
      </c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</row>
    <row r="290" spans="1:55" s="45" customFormat="1" ht="18" customHeight="1" x14ac:dyDescent="0.25">
      <c r="A290" s="15">
        <f t="shared" si="135"/>
        <v>26</v>
      </c>
      <c r="B290" s="19" t="s">
        <v>284</v>
      </c>
      <c r="C290" s="15" t="s">
        <v>216</v>
      </c>
      <c r="D290" s="66"/>
      <c r="E290" s="21">
        <f>H290-H290*0.2</f>
        <v>240</v>
      </c>
      <c r="F290" s="21">
        <f>E290+E290*0.05</f>
        <v>252</v>
      </c>
      <c r="G290" s="22">
        <f>E290+E290*0.1</f>
        <v>264</v>
      </c>
      <c r="H290" s="23">
        <v>300</v>
      </c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</row>
    <row r="291" spans="1:55" s="45" customFormat="1" ht="18" customHeight="1" x14ac:dyDescent="0.25">
      <c r="A291" s="15">
        <f t="shared" si="135"/>
        <v>27</v>
      </c>
      <c r="B291" s="19" t="s">
        <v>285</v>
      </c>
      <c r="C291" s="15" t="s">
        <v>216</v>
      </c>
      <c r="D291" s="66"/>
      <c r="E291" s="21">
        <f t="shared" si="144"/>
        <v>232</v>
      </c>
      <c r="F291" s="21">
        <f t="shared" si="139"/>
        <v>243.6</v>
      </c>
      <c r="G291" s="22">
        <f t="shared" si="140"/>
        <v>255.2</v>
      </c>
      <c r="H291" s="23">
        <v>290</v>
      </c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</row>
    <row r="292" spans="1:55" s="45" customFormat="1" ht="18" customHeight="1" x14ac:dyDescent="0.25">
      <c r="A292" s="15">
        <f t="shared" si="135"/>
        <v>28</v>
      </c>
      <c r="B292" s="19" t="s">
        <v>286</v>
      </c>
      <c r="C292" s="15" t="s">
        <v>216</v>
      </c>
      <c r="D292" s="66"/>
      <c r="E292" s="21">
        <f>H292-H292*0.2</f>
        <v>200</v>
      </c>
      <c r="F292" s="21">
        <f>E292+E292*0.05</f>
        <v>210</v>
      </c>
      <c r="G292" s="22">
        <f>E292+E292*0.1</f>
        <v>220</v>
      </c>
      <c r="H292" s="23">
        <v>250</v>
      </c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</row>
    <row r="293" spans="1:55" s="45" customFormat="1" ht="18" customHeight="1" x14ac:dyDescent="0.25">
      <c r="A293" s="15">
        <f t="shared" si="135"/>
        <v>29</v>
      </c>
      <c r="B293" s="19" t="s">
        <v>287</v>
      </c>
      <c r="C293" s="15" t="s">
        <v>216</v>
      </c>
      <c r="D293" s="66"/>
      <c r="E293" s="21">
        <f t="shared" si="144"/>
        <v>152</v>
      </c>
      <c r="F293" s="21">
        <f t="shared" si="139"/>
        <v>159.6</v>
      </c>
      <c r="G293" s="22">
        <f t="shared" si="140"/>
        <v>167.2</v>
      </c>
      <c r="H293" s="23">
        <v>190</v>
      </c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</row>
    <row r="294" spans="1:55" s="45" customFormat="1" ht="18" customHeight="1" x14ac:dyDescent="0.25">
      <c r="A294" s="15">
        <f t="shared" si="135"/>
        <v>30</v>
      </c>
      <c r="B294" s="19" t="s">
        <v>288</v>
      </c>
      <c r="C294" s="15" t="s">
        <v>216</v>
      </c>
      <c r="D294" s="66"/>
      <c r="E294" s="21">
        <f t="shared" si="144"/>
        <v>224</v>
      </c>
      <c r="F294" s="21">
        <f t="shared" si="139"/>
        <v>235.2</v>
      </c>
      <c r="G294" s="22">
        <f t="shared" si="140"/>
        <v>246.4</v>
      </c>
      <c r="H294" s="23">
        <v>280</v>
      </c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</row>
    <row r="295" spans="1:55" s="45" customFormat="1" ht="18" customHeight="1" x14ac:dyDescent="0.25">
      <c r="A295" s="15">
        <f t="shared" si="135"/>
        <v>31</v>
      </c>
      <c r="B295" s="19" t="s">
        <v>289</v>
      </c>
      <c r="C295" s="15" t="s">
        <v>216</v>
      </c>
      <c r="D295" s="15"/>
      <c r="E295" s="21">
        <f t="shared" si="144"/>
        <v>216</v>
      </c>
      <c r="F295" s="21">
        <f t="shared" si="139"/>
        <v>226.8</v>
      </c>
      <c r="G295" s="22">
        <f t="shared" si="140"/>
        <v>237.6</v>
      </c>
      <c r="H295" s="23">
        <v>270</v>
      </c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</row>
    <row r="296" spans="1:55" s="45" customFormat="1" ht="18" customHeight="1" x14ac:dyDescent="0.25">
      <c r="A296" s="15">
        <f t="shared" si="135"/>
        <v>32</v>
      </c>
      <c r="B296" s="19" t="s">
        <v>45</v>
      </c>
      <c r="C296" s="15" t="s">
        <v>216</v>
      </c>
      <c r="D296" s="15"/>
      <c r="E296" s="21">
        <f t="shared" si="144"/>
        <v>176</v>
      </c>
      <c r="F296" s="21">
        <f t="shared" si="139"/>
        <v>184.8</v>
      </c>
      <c r="G296" s="22">
        <f t="shared" si="140"/>
        <v>193.6</v>
      </c>
      <c r="H296" s="23">
        <v>220</v>
      </c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</row>
    <row r="297" spans="1:55" s="45" customFormat="1" ht="18" customHeight="1" x14ac:dyDescent="0.25">
      <c r="A297" s="15">
        <f t="shared" si="135"/>
        <v>33</v>
      </c>
      <c r="B297" s="19" t="s">
        <v>290</v>
      </c>
      <c r="C297" s="15" t="s">
        <v>216</v>
      </c>
      <c r="D297" s="15"/>
      <c r="E297" s="21">
        <f>H297-H297*0.2</f>
        <v>384</v>
      </c>
      <c r="F297" s="21">
        <f>E297+E297*0.05</f>
        <v>403.2</v>
      </c>
      <c r="G297" s="22">
        <f>E297+E297*0.1</f>
        <v>422.4</v>
      </c>
      <c r="H297" s="23">
        <v>480</v>
      </c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</row>
    <row r="298" spans="1:55" s="45" customFormat="1" ht="18" customHeight="1" x14ac:dyDescent="0.25">
      <c r="A298" s="15">
        <f t="shared" si="135"/>
        <v>34</v>
      </c>
      <c r="B298" s="19" t="s">
        <v>339</v>
      </c>
      <c r="C298" s="15" t="s">
        <v>216</v>
      </c>
      <c r="D298" s="15"/>
      <c r="E298" s="21">
        <f t="shared" si="144"/>
        <v>304</v>
      </c>
      <c r="F298" s="21">
        <f t="shared" si="139"/>
        <v>319.2</v>
      </c>
      <c r="G298" s="22">
        <f t="shared" si="140"/>
        <v>334.4</v>
      </c>
      <c r="H298" s="23">
        <v>380</v>
      </c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</row>
    <row r="299" spans="1:55" s="45" customFormat="1" ht="18" customHeight="1" x14ac:dyDescent="0.25">
      <c r="A299" s="46"/>
      <c r="B299" s="47" t="s">
        <v>46</v>
      </c>
      <c r="C299" s="15"/>
      <c r="D299" s="15"/>
      <c r="E299" s="21"/>
      <c r="F299" s="21"/>
      <c r="G299" s="22"/>
      <c r="H299" s="2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</row>
    <row r="300" spans="1:55" s="45" customFormat="1" ht="18" customHeight="1" x14ac:dyDescent="0.25">
      <c r="A300" s="15">
        <v>1</v>
      </c>
      <c r="B300" s="19" t="s">
        <v>47</v>
      </c>
      <c r="C300" s="15" t="s">
        <v>216</v>
      </c>
      <c r="D300" s="15"/>
      <c r="E300" s="21">
        <f t="shared" si="144"/>
        <v>448</v>
      </c>
      <c r="F300" s="21">
        <f>E300+E300*0.05</f>
        <v>470.4</v>
      </c>
      <c r="G300" s="22">
        <f>E300+E300*0.1</f>
        <v>492.8</v>
      </c>
      <c r="H300" s="23">
        <v>560</v>
      </c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</row>
    <row r="301" spans="1:55" s="45" customFormat="1" ht="18" customHeight="1" x14ac:dyDescent="0.25">
      <c r="A301" s="15">
        <f>A300+1</f>
        <v>2</v>
      </c>
      <c r="B301" s="19" t="s">
        <v>48</v>
      </c>
      <c r="C301" s="15" t="s">
        <v>216</v>
      </c>
      <c r="D301" s="66">
        <v>0.1</v>
      </c>
      <c r="E301" s="21">
        <f t="shared" si="144"/>
        <v>432</v>
      </c>
      <c r="F301" s="21">
        <f>E301+E301*0.05</f>
        <v>453.6</v>
      </c>
      <c r="G301" s="22">
        <f>E301+E301*0.1</f>
        <v>475.2</v>
      </c>
      <c r="H301" s="23">
        <v>540</v>
      </c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</row>
    <row r="302" spans="1:55" s="45" customFormat="1" ht="18" customHeight="1" x14ac:dyDescent="0.25">
      <c r="A302" s="15">
        <f>A301+1</f>
        <v>3</v>
      </c>
      <c r="B302" s="19" t="s">
        <v>337</v>
      </c>
      <c r="C302" s="15" t="s">
        <v>216</v>
      </c>
      <c r="D302" s="66">
        <v>0.5</v>
      </c>
      <c r="E302" s="21">
        <f t="shared" ref="E302" si="145">H302-H302*0.2</f>
        <v>288</v>
      </c>
      <c r="F302" s="21">
        <f>E302+E302*0.05</f>
        <v>302.39999999999998</v>
      </c>
      <c r="G302" s="22">
        <f>E302+E302*0.1</f>
        <v>316.8</v>
      </c>
      <c r="H302" s="23">
        <v>360</v>
      </c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</row>
    <row r="303" spans="1:55" s="45" customFormat="1" ht="18" customHeight="1" x14ac:dyDescent="0.25">
      <c r="A303" s="46"/>
      <c r="B303" s="47" t="s">
        <v>49</v>
      </c>
      <c r="C303" s="15"/>
      <c r="D303" s="66"/>
      <c r="E303" s="21"/>
      <c r="F303" s="21"/>
      <c r="G303" s="22"/>
      <c r="H303" s="2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</row>
    <row r="304" spans="1:55" s="45" customFormat="1" ht="18" customHeight="1" x14ac:dyDescent="0.25">
      <c r="A304" s="15">
        <v>1</v>
      </c>
      <c r="B304" s="19" t="s">
        <v>50</v>
      </c>
      <c r="C304" s="15" t="s">
        <v>215</v>
      </c>
      <c r="D304" s="66">
        <v>0.16</v>
      </c>
      <c r="E304" s="21">
        <f t="shared" si="144"/>
        <v>360</v>
      </c>
      <c r="F304" s="21">
        <f>E304+E304*0.05</f>
        <v>378</v>
      </c>
      <c r="G304" s="22">
        <f>E304+E304*0.1</f>
        <v>396</v>
      </c>
      <c r="H304" s="23">
        <v>450</v>
      </c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</row>
    <row r="305" spans="1:55" s="45" customFormat="1" ht="18" customHeight="1" x14ac:dyDescent="0.25">
      <c r="A305" s="15">
        <f>A304+1</f>
        <v>2</v>
      </c>
      <c r="B305" s="19" t="s">
        <v>51</v>
      </c>
      <c r="C305" s="15" t="s">
        <v>215</v>
      </c>
      <c r="D305" s="66">
        <v>0.05</v>
      </c>
      <c r="E305" s="21">
        <f t="shared" si="144"/>
        <v>104</v>
      </c>
      <c r="F305" s="21">
        <f>E305+E305*0.05</f>
        <v>109.2</v>
      </c>
      <c r="G305" s="22">
        <f>E305+E305*0.1</f>
        <v>114.4</v>
      </c>
      <c r="H305" s="23">
        <v>130</v>
      </c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</row>
    <row r="306" spans="1:55" s="45" customFormat="1" ht="18" customHeight="1" x14ac:dyDescent="0.25">
      <c r="A306" s="15">
        <f t="shared" ref="A306:A314" si="146">A305+1</f>
        <v>3</v>
      </c>
      <c r="B306" s="19" t="s">
        <v>253</v>
      </c>
      <c r="C306" s="15" t="s">
        <v>215</v>
      </c>
      <c r="D306" s="66">
        <v>0.08</v>
      </c>
      <c r="E306" s="21">
        <f t="shared" si="144"/>
        <v>56</v>
      </c>
      <c r="F306" s="21">
        <f>E306+E306*0.05</f>
        <v>58.8</v>
      </c>
      <c r="G306" s="22">
        <f>E306+E306*0.1</f>
        <v>61.6</v>
      </c>
      <c r="H306" s="23">
        <v>70</v>
      </c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</row>
    <row r="307" spans="1:55" s="45" customFormat="1" ht="18" customHeight="1" x14ac:dyDescent="0.25">
      <c r="A307" s="15">
        <f t="shared" si="146"/>
        <v>4</v>
      </c>
      <c r="B307" s="19" t="s">
        <v>254</v>
      </c>
      <c r="C307" s="15" t="s">
        <v>215</v>
      </c>
      <c r="D307" s="66">
        <v>0.08</v>
      </c>
      <c r="E307" s="21">
        <f t="shared" ref="E307:E309" si="147">H307-H307*0.2</f>
        <v>56</v>
      </c>
      <c r="F307" s="21">
        <f t="shared" ref="F307:F309" si="148">E307+E307*0.05</f>
        <v>58.8</v>
      </c>
      <c r="G307" s="22">
        <f t="shared" ref="G307:G309" si="149">E307+E307*0.1</f>
        <v>61.6</v>
      </c>
      <c r="H307" s="23">
        <v>70</v>
      </c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</row>
    <row r="308" spans="1:55" s="45" customFormat="1" ht="18" customHeight="1" x14ac:dyDescent="0.25">
      <c r="A308" s="15">
        <f t="shared" si="146"/>
        <v>5</v>
      </c>
      <c r="B308" s="19" t="s">
        <v>255</v>
      </c>
      <c r="C308" s="15" t="s">
        <v>215</v>
      </c>
      <c r="D308" s="66">
        <v>0.08</v>
      </c>
      <c r="E308" s="21">
        <f t="shared" si="147"/>
        <v>56</v>
      </c>
      <c r="F308" s="21">
        <f t="shared" si="148"/>
        <v>58.8</v>
      </c>
      <c r="G308" s="22">
        <f t="shared" si="149"/>
        <v>61.6</v>
      </c>
      <c r="H308" s="23">
        <v>70</v>
      </c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</row>
    <row r="309" spans="1:55" s="45" customFormat="1" ht="18" customHeight="1" x14ac:dyDescent="0.25">
      <c r="A309" s="15">
        <f t="shared" si="146"/>
        <v>6</v>
      </c>
      <c r="B309" s="19" t="s">
        <v>256</v>
      </c>
      <c r="C309" s="15" t="s">
        <v>215</v>
      </c>
      <c r="D309" s="66">
        <v>0.08</v>
      </c>
      <c r="E309" s="21">
        <f t="shared" si="147"/>
        <v>56</v>
      </c>
      <c r="F309" s="21">
        <f t="shared" si="148"/>
        <v>58.8</v>
      </c>
      <c r="G309" s="22">
        <f t="shared" si="149"/>
        <v>61.6</v>
      </c>
      <c r="H309" s="23">
        <v>70</v>
      </c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</row>
    <row r="310" spans="1:55" s="45" customFormat="1" ht="18" customHeight="1" x14ac:dyDescent="0.25">
      <c r="A310" s="15">
        <f t="shared" si="146"/>
        <v>7</v>
      </c>
      <c r="B310" s="19" t="s">
        <v>14</v>
      </c>
      <c r="C310" s="15" t="s">
        <v>216</v>
      </c>
      <c r="D310" s="66">
        <v>0.65</v>
      </c>
      <c r="E310" s="21">
        <f t="shared" si="144"/>
        <v>504</v>
      </c>
      <c r="F310" s="21">
        <f t="shared" ref="F310" si="150">E310+E310*0.05</f>
        <v>529.20000000000005</v>
      </c>
      <c r="G310" s="22">
        <f t="shared" ref="G310" si="151">E310+E310*0.1</f>
        <v>554.4</v>
      </c>
      <c r="H310" s="23">
        <v>630</v>
      </c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</row>
    <row r="311" spans="1:55" s="45" customFormat="1" ht="18" customHeight="1" x14ac:dyDescent="0.25">
      <c r="A311" s="15">
        <f t="shared" si="146"/>
        <v>8</v>
      </c>
      <c r="B311" s="46" t="s">
        <v>52</v>
      </c>
      <c r="C311" s="15" t="s">
        <v>216</v>
      </c>
      <c r="D311" s="20">
        <v>1.4999999999999999E-2</v>
      </c>
      <c r="E311" s="21">
        <f t="shared" si="144"/>
        <v>440</v>
      </c>
      <c r="F311" s="21">
        <f t="shared" ref="F311:F314" si="152">E311+E311*0.05</f>
        <v>462</v>
      </c>
      <c r="G311" s="22">
        <f t="shared" ref="G311:G314" si="153">E311+E311*0.1</f>
        <v>484</v>
      </c>
      <c r="H311" s="23">
        <v>550</v>
      </c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</row>
    <row r="312" spans="1:55" s="45" customFormat="1" ht="18" customHeight="1" x14ac:dyDescent="0.25">
      <c r="A312" s="15">
        <f t="shared" si="146"/>
        <v>9</v>
      </c>
      <c r="B312" s="46" t="s">
        <v>53</v>
      </c>
      <c r="C312" s="15" t="s">
        <v>216</v>
      </c>
      <c r="D312" s="20">
        <v>1.4999999999999999E-2</v>
      </c>
      <c r="E312" s="21">
        <f t="shared" si="144"/>
        <v>416</v>
      </c>
      <c r="F312" s="21">
        <f t="shared" si="152"/>
        <v>436.8</v>
      </c>
      <c r="G312" s="22">
        <f t="shared" si="153"/>
        <v>457.6</v>
      </c>
      <c r="H312" s="23">
        <v>520</v>
      </c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</row>
    <row r="313" spans="1:55" s="45" customFormat="1" ht="18" customHeight="1" x14ac:dyDescent="0.25">
      <c r="A313" s="15">
        <f t="shared" si="146"/>
        <v>10</v>
      </c>
      <c r="B313" s="46" t="s">
        <v>54</v>
      </c>
      <c r="C313" s="15" t="s">
        <v>215</v>
      </c>
      <c r="D313" s="20">
        <v>2.5000000000000001E-2</v>
      </c>
      <c r="E313" s="21">
        <f t="shared" si="144"/>
        <v>56</v>
      </c>
      <c r="F313" s="21">
        <f t="shared" si="152"/>
        <v>58.8</v>
      </c>
      <c r="G313" s="22">
        <f t="shared" si="153"/>
        <v>61.6</v>
      </c>
      <c r="H313" s="23">
        <v>70</v>
      </c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</row>
    <row r="314" spans="1:55" s="45" customFormat="1" ht="18" customHeight="1" x14ac:dyDescent="0.25">
      <c r="A314" s="15">
        <f t="shared" si="146"/>
        <v>11</v>
      </c>
      <c r="B314" s="46" t="s">
        <v>55</v>
      </c>
      <c r="C314" s="15" t="s">
        <v>215</v>
      </c>
      <c r="D314" s="66">
        <v>7.0000000000000007E-2</v>
      </c>
      <c r="E314" s="21">
        <f t="shared" si="144"/>
        <v>128</v>
      </c>
      <c r="F314" s="21">
        <f t="shared" si="152"/>
        <v>134.4</v>
      </c>
      <c r="G314" s="22">
        <f t="shared" si="153"/>
        <v>140.80000000000001</v>
      </c>
      <c r="H314" s="23">
        <v>160</v>
      </c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</row>
    <row r="315" spans="1:55" s="44" customFormat="1" ht="18" customHeight="1" x14ac:dyDescent="0.25">
      <c r="A315" s="48"/>
      <c r="B315" s="47" t="s">
        <v>340</v>
      </c>
      <c r="C315" s="70"/>
      <c r="D315" s="76"/>
      <c r="E315" s="48"/>
      <c r="F315" s="48"/>
      <c r="G315" s="55"/>
      <c r="H315" s="56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</row>
    <row r="316" spans="1:55" s="45" customFormat="1" ht="18" customHeight="1" x14ac:dyDescent="0.25">
      <c r="A316" s="15">
        <f t="shared" ref="A316:A317" si="154">A315+1</f>
        <v>1</v>
      </c>
      <c r="B316" s="46" t="s">
        <v>56</v>
      </c>
      <c r="C316" s="15" t="s">
        <v>216</v>
      </c>
      <c r="D316" s="66">
        <v>0.2</v>
      </c>
      <c r="E316" s="21">
        <f t="shared" ref="E316:E317" si="155">H316-H316*0.2</f>
        <v>240</v>
      </c>
      <c r="F316" s="21">
        <f t="shared" ref="F316:F317" si="156">E316+E316*0.05</f>
        <v>252</v>
      </c>
      <c r="G316" s="22">
        <f t="shared" ref="G316:G317" si="157">E316+E316*0.1</f>
        <v>264</v>
      </c>
      <c r="H316" s="23">
        <v>300</v>
      </c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</row>
    <row r="317" spans="1:55" s="44" customFormat="1" ht="18" customHeight="1" x14ac:dyDescent="0.25">
      <c r="A317" s="15">
        <f t="shared" si="154"/>
        <v>2</v>
      </c>
      <c r="B317" s="46" t="s">
        <v>57</v>
      </c>
      <c r="C317" s="15" t="s">
        <v>216</v>
      </c>
      <c r="D317" s="66">
        <v>0.3</v>
      </c>
      <c r="E317" s="21">
        <f t="shared" si="155"/>
        <v>224</v>
      </c>
      <c r="F317" s="21">
        <f t="shared" si="156"/>
        <v>235.2</v>
      </c>
      <c r="G317" s="22">
        <f t="shared" si="157"/>
        <v>246.4</v>
      </c>
      <c r="H317" s="56">
        <v>280</v>
      </c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</row>
    <row r="318" spans="1:55" s="44" customFormat="1" ht="18" customHeight="1" x14ac:dyDescent="0.25">
      <c r="A318" s="77"/>
      <c r="B318" s="78" t="s">
        <v>328</v>
      </c>
      <c r="C318" s="79"/>
      <c r="D318" s="80"/>
      <c r="E318" s="77"/>
      <c r="F318" s="77"/>
      <c r="G318" s="81"/>
      <c r="H318" s="82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</row>
    <row r="319" spans="1:55" s="44" customFormat="1" ht="18" customHeight="1" x14ac:dyDescent="0.25">
      <c r="A319" s="70">
        <v>1</v>
      </c>
      <c r="B319" s="83" t="s">
        <v>213</v>
      </c>
      <c r="C319" s="70" t="s">
        <v>215</v>
      </c>
      <c r="D319" s="76">
        <v>0.15</v>
      </c>
      <c r="E319" s="21">
        <f t="shared" ref="E319:E324" si="158">H319-H319*0.2</f>
        <v>168</v>
      </c>
      <c r="F319" s="21">
        <f>E319+E319*0.05</f>
        <v>176.4</v>
      </c>
      <c r="G319" s="22">
        <f>E319+E319*0.1</f>
        <v>184.8</v>
      </c>
      <c r="H319" s="23">
        <v>210</v>
      </c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</row>
    <row r="320" spans="1:55" s="44" customFormat="1" ht="18" customHeight="1" x14ac:dyDescent="0.25">
      <c r="A320" s="70">
        <f>A319+1</f>
        <v>2</v>
      </c>
      <c r="B320" s="83" t="s">
        <v>209</v>
      </c>
      <c r="C320" s="70" t="s">
        <v>216</v>
      </c>
      <c r="D320" s="76">
        <v>0.1</v>
      </c>
      <c r="E320" s="21">
        <f t="shared" si="158"/>
        <v>56</v>
      </c>
      <c r="F320" s="21">
        <f>E320+E320*0.05</f>
        <v>58.8</v>
      </c>
      <c r="G320" s="22">
        <f>E320+E320*0.1</f>
        <v>61.6</v>
      </c>
      <c r="H320" s="23">
        <v>70</v>
      </c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</row>
    <row r="321" spans="1:55" s="44" customFormat="1" ht="18" customHeight="1" x14ac:dyDescent="0.25">
      <c r="A321" s="70">
        <f t="shared" ref="A321:A335" si="159">A320+1</f>
        <v>3</v>
      </c>
      <c r="B321" s="83" t="s">
        <v>210</v>
      </c>
      <c r="C321" s="70" t="s">
        <v>216</v>
      </c>
      <c r="D321" s="76">
        <v>0.1</v>
      </c>
      <c r="E321" s="21">
        <f t="shared" si="158"/>
        <v>56</v>
      </c>
      <c r="F321" s="21">
        <f t="shared" ref="F321:F324" si="160">E321+E321*0.05</f>
        <v>58.8</v>
      </c>
      <c r="G321" s="22">
        <f t="shared" ref="G321:G324" si="161">E321+E321*0.1</f>
        <v>61.6</v>
      </c>
      <c r="H321" s="23">
        <v>70</v>
      </c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</row>
    <row r="322" spans="1:55" s="44" customFormat="1" ht="18" customHeight="1" x14ac:dyDescent="0.25">
      <c r="A322" s="70">
        <f t="shared" si="159"/>
        <v>4</v>
      </c>
      <c r="B322" s="83" t="s">
        <v>211</v>
      </c>
      <c r="C322" s="70" t="s">
        <v>216</v>
      </c>
      <c r="D322" s="76">
        <v>0.1</v>
      </c>
      <c r="E322" s="21">
        <f t="shared" si="158"/>
        <v>56</v>
      </c>
      <c r="F322" s="21">
        <f t="shared" si="160"/>
        <v>58.8</v>
      </c>
      <c r="G322" s="22">
        <f t="shared" si="161"/>
        <v>61.6</v>
      </c>
      <c r="H322" s="23">
        <v>70</v>
      </c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</row>
    <row r="323" spans="1:55" s="44" customFormat="1" ht="18" customHeight="1" x14ac:dyDescent="0.25">
      <c r="A323" s="70">
        <f t="shared" si="159"/>
        <v>5</v>
      </c>
      <c r="B323" s="83" t="s">
        <v>212</v>
      </c>
      <c r="C323" s="70" t="s">
        <v>216</v>
      </c>
      <c r="D323" s="76">
        <v>0.15</v>
      </c>
      <c r="E323" s="21">
        <f t="shared" si="158"/>
        <v>84</v>
      </c>
      <c r="F323" s="21">
        <f t="shared" si="160"/>
        <v>88.2</v>
      </c>
      <c r="G323" s="22">
        <f t="shared" si="161"/>
        <v>92.4</v>
      </c>
      <c r="H323" s="23">
        <v>105</v>
      </c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</row>
    <row r="324" spans="1:55" s="44" customFormat="1" ht="18" customHeight="1" x14ac:dyDescent="0.25">
      <c r="A324" s="70">
        <f t="shared" si="159"/>
        <v>6</v>
      </c>
      <c r="B324" s="83" t="s">
        <v>214</v>
      </c>
      <c r="C324" s="70" t="s">
        <v>216</v>
      </c>
      <c r="D324" s="76">
        <v>0.1</v>
      </c>
      <c r="E324" s="21">
        <f t="shared" si="158"/>
        <v>56</v>
      </c>
      <c r="F324" s="21">
        <f t="shared" si="160"/>
        <v>58.8</v>
      </c>
      <c r="G324" s="22">
        <f t="shared" si="161"/>
        <v>61.6</v>
      </c>
      <c r="H324" s="23">
        <v>70</v>
      </c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</row>
    <row r="325" spans="1:55" s="44" customFormat="1" ht="18" customHeight="1" x14ac:dyDescent="0.25">
      <c r="A325" s="70">
        <f t="shared" si="159"/>
        <v>7</v>
      </c>
      <c r="B325" s="83" t="s">
        <v>217</v>
      </c>
      <c r="C325" s="70" t="s">
        <v>216</v>
      </c>
      <c r="D325" s="76">
        <v>0.1</v>
      </c>
      <c r="E325" s="21">
        <f t="shared" ref="E325:E338" si="162">H325-H325*0.2</f>
        <v>56</v>
      </c>
      <c r="F325" s="21">
        <f t="shared" ref="F325:F338" si="163">E325+E325*0.05</f>
        <v>58.8</v>
      </c>
      <c r="G325" s="22">
        <f t="shared" ref="G325:G338" si="164">E325+E325*0.1</f>
        <v>61.6</v>
      </c>
      <c r="H325" s="23">
        <v>70</v>
      </c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</row>
    <row r="326" spans="1:55" s="44" customFormat="1" ht="18" customHeight="1" x14ac:dyDescent="0.25">
      <c r="A326" s="70">
        <f t="shared" ref="A326" si="165">A325+1</f>
        <v>8</v>
      </c>
      <c r="B326" s="83" t="s">
        <v>217</v>
      </c>
      <c r="C326" s="70" t="s">
        <v>216</v>
      </c>
      <c r="D326" s="76">
        <v>0.15</v>
      </c>
      <c r="E326" s="21">
        <f t="shared" si="162"/>
        <v>84</v>
      </c>
      <c r="F326" s="21">
        <f t="shared" si="163"/>
        <v>88.2</v>
      </c>
      <c r="G326" s="22">
        <f t="shared" si="164"/>
        <v>92.4</v>
      </c>
      <c r="H326" s="23">
        <v>105</v>
      </c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</row>
    <row r="327" spans="1:55" s="44" customFormat="1" ht="18" customHeight="1" x14ac:dyDescent="0.25">
      <c r="A327" s="70">
        <f>A325+1</f>
        <v>8</v>
      </c>
      <c r="B327" s="83" t="s">
        <v>218</v>
      </c>
      <c r="C327" s="70" t="s">
        <v>216</v>
      </c>
      <c r="D327" s="76">
        <v>0.1</v>
      </c>
      <c r="E327" s="21">
        <f t="shared" si="162"/>
        <v>56</v>
      </c>
      <c r="F327" s="21">
        <f t="shared" si="163"/>
        <v>58.8</v>
      </c>
      <c r="G327" s="22">
        <f t="shared" si="164"/>
        <v>61.6</v>
      </c>
      <c r="H327" s="23">
        <v>70</v>
      </c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</row>
    <row r="328" spans="1:55" s="44" customFormat="1" ht="18" customHeight="1" x14ac:dyDescent="0.25">
      <c r="A328" s="70">
        <f>A326+1</f>
        <v>9</v>
      </c>
      <c r="B328" s="83" t="s">
        <v>219</v>
      </c>
      <c r="C328" s="70" t="s">
        <v>216</v>
      </c>
      <c r="D328" s="76">
        <v>0.1</v>
      </c>
      <c r="E328" s="21">
        <f t="shared" si="162"/>
        <v>56</v>
      </c>
      <c r="F328" s="21">
        <f t="shared" si="163"/>
        <v>58.8</v>
      </c>
      <c r="G328" s="22">
        <f t="shared" si="164"/>
        <v>61.6</v>
      </c>
      <c r="H328" s="23">
        <v>70</v>
      </c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</row>
    <row r="329" spans="1:55" s="44" customFormat="1" ht="18" customHeight="1" x14ac:dyDescent="0.25">
      <c r="A329" s="70">
        <f>A327+1</f>
        <v>9</v>
      </c>
      <c r="B329" s="83" t="s">
        <v>219</v>
      </c>
      <c r="C329" s="70" t="s">
        <v>216</v>
      </c>
      <c r="D329" s="76">
        <v>0.15</v>
      </c>
      <c r="E329" s="21">
        <f t="shared" si="162"/>
        <v>84</v>
      </c>
      <c r="F329" s="21">
        <f t="shared" si="163"/>
        <v>88.2</v>
      </c>
      <c r="G329" s="22">
        <f t="shared" si="164"/>
        <v>92.4</v>
      </c>
      <c r="H329" s="23">
        <v>105</v>
      </c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</row>
    <row r="330" spans="1:55" s="44" customFormat="1" ht="18" customHeight="1" x14ac:dyDescent="0.25">
      <c r="A330" s="70">
        <f t="shared" si="159"/>
        <v>10</v>
      </c>
      <c r="B330" s="83" t="s">
        <v>220</v>
      </c>
      <c r="C330" s="70" t="s">
        <v>216</v>
      </c>
      <c r="D330" s="76">
        <v>0.1</v>
      </c>
      <c r="E330" s="21">
        <f t="shared" si="162"/>
        <v>56</v>
      </c>
      <c r="F330" s="21">
        <f t="shared" si="163"/>
        <v>58.8</v>
      </c>
      <c r="G330" s="22">
        <f t="shared" si="164"/>
        <v>61.6</v>
      </c>
      <c r="H330" s="23">
        <v>70</v>
      </c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</row>
    <row r="331" spans="1:55" s="44" customFormat="1" ht="18" customHeight="1" x14ac:dyDescent="0.25">
      <c r="A331" s="70">
        <f>A329+1</f>
        <v>10</v>
      </c>
      <c r="B331" s="83" t="s">
        <v>221</v>
      </c>
      <c r="C331" s="70" t="s">
        <v>216</v>
      </c>
      <c r="D331" s="76">
        <v>0.1</v>
      </c>
      <c r="E331" s="21">
        <f t="shared" si="162"/>
        <v>56</v>
      </c>
      <c r="F331" s="21">
        <f t="shared" si="163"/>
        <v>58.8</v>
      </c>
      <c r="G331" s="22">
        <f t="shared" si="164"/>
        <v>61.6</v>
      </c>
      <c r="H331" s="23">
        <v>70</v>
      </c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</row>
    <row r="332" spans="1:55" s="44" customFormat="1" ht="18" customHeight="1" x14ac:dyDescent="0.25">
      <c r="A332" s="70">
        <f>A330+1</f>
        <v>11</v>
      </c>
      <c r="B332" s="83" t="s">
        <v>221</v>
      </c>
      <c r="C332" s="70" t="s">
        <v>216</v>
      </c>
      <c r="D332" s="76">
        <v>0.15</v>
      </c>
      <c r="E332" s="21">
        <f t="shared" si="162"/>
        <v>84</v>
      </c>
      <c r="F332" s="21">
        <f t="shared" si="163"/>
        <v>88.2</v>
      </c>
      <c r="G332" s="22">
        <f t="shared" si="164"/>
        <v>92.4</v>
      </c>
      <c r="H332" s="23">
        <v>105</v>
      </c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</row>
    <row r="333" spans="1:55" s="44" customFormat="1" ht="18" customHeight="1" x14ac:dyDescent="0.25">
      <c r="A333" s="70">
        <f t="shared" si="159"/>
        <v>12</v>
      </c>
      <c r="B333" s="83" t="s">
        <v>222</v>
      </c>
      <c r="C333" s="70" t="s">
        <v>216</v>
      </c>
      <c r="D333" s="76">
        <v>0.1</v>
      </c>
      <c r="E333" s="21">
        <f t="shared" si="162"/>
        <v>56</v>
      </c>
      <c r="F333" s="21">
        <f t="shared" si="163"/>
        <v>58.8</v>
      </c>
      <c r="G333" s="22">
        <f t="shared" si="164"/>
        <v>61.6</v>
      </c>
      <c r="H333" s="23">
        <v>70</v>
      </c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</row>
    <row r="334" spans="1:55" s="44" customFormat="1" ht="18" customHeight="1" x14ac:dyDescent="0.25">
      <c r="A334" s="70">
        <f t="shared" si="159"/>
        <v>13</v>
      </c>
      <c r="B334" s="83" t="s">
        <v>223</v>
      </c>
      <c r="C334" s="70" t="s">
        <v>216</v>
      </c>
      <c r="D334" s="76">
        <v>0.1</v>
      </c>
      <c r="E334" s="21">
        <f t="shared" si="162"/>
        <v>56</v>
      </c>
      <c r="F334" s="21">
        <f t="shared" si="163"/>
        <v>58.8</v>
      </c>
      <c r="G334" s="22">
        <f t="shared" si="164"/>
        <v>61.6</v>
      </c>
      <c r="H334" s="23">
        <v>70</v>
      </c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</row>
    <row r="335" spans="1:55" s="44" customFormat="1" ht="18" customHeight="1" x14ac:dyDescent="0.25">
      <c r="A335" s="70">
        <f t="shared" si="159"/>
        <v>14</v>
      </c>
      <c r="B335" s="83" t="s">
        <v>224</v>
      </c>
      <c r="C335" s="70" t="s">
        <v>216</v>
      </c>
      <c r="D335" s="76">
        <v>0.1</v>
      </c>
      <c r="E335" s="21">
        <f t="shared" si="162"/>
        <v>56</v>
      </c>
      <c r="F335" s="21">
        <f t="shared" si="163"/>
        <v>58.8</v>
      </c>
      <c r="G335" s="22">
        <f t="shared" si="164"/>
        <v>61.6</v>
      </c>
      <c r="H335" s="23">
        <v>70</v>
      </c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</row>
    <row r="336" spans="1:55" s="44" customFormat="1" ht="18" customHeight="1" x14ac:dyDescent="0.25">
      <c r="A336" s="70">
        <f>A335+1</f>
        <v>15</v>
      </c>
      <c r="B336" s="83" t="s">
        <v>225</v>
      </c>
      <c r="C336" s="70" t="s">
        <v>216</v>
      </c>
      <c r="D336" s="76">
        <v>0.1</v>
      </c>
      <c r="E336" s="21">
        <f t="shared" si="162"/>
        <v>56</v>
      </c>
      <c r="F336" s="21">
        <f t="shared" si="163"/>
        <v>58.8</v>
      </c>
      <c r="G336" s="22">
        <f t="shared" si="164"/>
        <v>61.6</v>
      </c>
      <c r="H336" s="23">
        <v>70</v>
      </c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</row>
    <row r="337" spans="1:55" s="44" customFormat="1" ht="18" customHeight="1" x14ac:dyDescent="0.25">
      <c r="A337" s="70">
        <f>A336+1</f>
        <v>16</v>
      </c>
      <c r="B337" s="83" t="s">
        <v>225</v>
      </c>
      <c r="C337" s="70" t="s">
        <v>216</v>
      </c>
      <c r="D337" s="76">
        <v>0.15</v>
      </c>
      <c r="E337" s="21">
        <f t="shared" si="162"/>
        <v>84</v>
      </c>
      <c r="F337" s="21">
        <f t="shared" si="163"/>
        <v>88.2</v>
      </c>
      <c r="G337" s="22">
        <f t="shared" si="164"/>
        <v>92.4</v>
      </c>
      <c r="H337" s="23">
        <v>105</v>
      </c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</row>
    <row r="338" spans="1:55" s="44" customFormat="1" ht="18" customHeight="1" x14ac:dyDescent="0.25">
      <c r="A338" s="70">
        <f t="shared" ref="A338:A339" si="166">A337+1</f>
        <v>17</v>
      </c>
      <c r="B338" s="83" t="s">
        <v>226</v>
      </c>
      <c r="C338" s="70" t="s">
        <v>216</v>
      </c>
      <c r="D338" s="76">
        <v>0.1</v>
      </c>
      <c r="E338" s="21">
        <f t="shared" si="162"/>
        <v>56</v>
      </c>
      <c r="F338" s="21">
        <f t="shared" si="163"/>
        <v>58.8</v>
      </c>
      <c r="G338" s="22">
        <f t="shared" si="164"/>
        <v>61.6</v>
      </c>
      <c r="H338" s="23">
        <v>70</v>
      </c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</row>
    <row r="339" spans="1:55" s="44" customFormat="1" ht="18" customHeight="1" x14ac:dyDescent="0.25">
      <c r="A339" s="70">
        <f t="shared" si="166"/>
        <v>18</v>
      </c>
      <c r="B339" s="83" t="s">
        <v>227</v>
      </c>
      <c r="C339" s="70" t="s">
        <v>216</v>
      </c>
      <c r="D339" s="76">
        <v>0.1</v>
      </c>
      <c r="E339" s="50">
        <f t="shared" ref="E339" si="167">H339-H339*0.2</f>
        <v>56</v>
      </c>
      <c r="F339" s="50">
        <f t="shared" ref="F339" si="168">E339+E339*0.05</f>
        <v>58.8</v>
      </c>
      <c r="G339" s="51">
        <f t="shared" ref="G339" si="169">E339+E339*0.1</f>
        <v>61.6</v>
      </c>
      <c r="H339" s="23">
        <v>70</v>
      </c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</row>
    <row r="340" spans="1:55" s="44" customFormat="1" ht="18" customHeight="1" x14ac:dyDescent="0.25">
      <c r="C340" s="84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</row>
    <row r="341" spans="1:55" ht="18" customHeight="1" x14ac:dyDescent="0.25">
      <c r="D341" s="4"/>
      <c r="E341" s="4"/>
      <c r="F341" s="4"/>
      <c r="G341" s="4"/>
    </row>
    <row r="342" spans="1:55" ht="18" customHeight="1" x14ac:dyDescent="0.25">
      <c r="D342" s="4"/>
      <c r="E342" s="4"/>
      <c r="F342" s="4"/>
      <c r="G342" s="4"/>
    </row>
    <row r="343" spans="1:55" ht="18" customHeight="1" x14ac:dyDescent="0.25">
      <c r="D343" s="4"/>
      <c r="E343" s="4"/>
      <c r="F343" s="4"/>
      <c r="G343" s="4"/>
    </row>
    <row r="344" spans="1:55" ht="18" customHeight="1" x14ac:dyDescent="0.25">
      <c r="D344" s="4"/>
      <c r="E344" s="4"/>
      <c r="F344" s="4"/>
      <c r="G344" s="4"/>
    </row>
    <row r="345" spans="1:55" ht="18" customHeight="1" x14ac:dyDescent="0.25">
      <c r="D345" s="4"/>
      <c r="E345" s="4"/>
      <c r="F345" s="4"/>
      <c r="G345" s="4"/>
    </row>
    <row r="346" spans="1:55" ht="18" customHeight="1" x14ac:dyDescent="0.25">
      <c r="D346" s="4"/>
      <c r="E346" s="4"/>
      <c r="F346" s="4"/>
      <c r="G346" s="4"/>
    </row>
    <row r="347" spans="1:55" ht="18" customHeight="1" x14ac:dyDescent="0.25">
      <c r="D347" s="4"/>
      <c r="E347" s="4"/>
      <c r="F347" s="4"/>
      <c r="G347" s="4"/>
    </row>
    <row r="348" spans="1:55" ht="18" customHeight="1" x14ac:dyDescent="0.25">
      <c r="D348" s="4"/>
      <c r="E348" s="4"/>
      <c r="F348" s="4"/>
      <c r="G348" s="4"/>
    </row>
    <row r="349" spans="1:55" ht="18" customHeight="1" x14ac:dyDescent="0.25">
      <c r="D349" s="4"/>
      <c r="E349" s="4"/>
      <c r="F349" s="4"/>
      <c r="G349" s="4"/>
    </row>
    <row r="350" spans="1:55" ht="18" customHeight="1" x14ac:dyDescent="0.25">
      <c r="D350" s="4"/>
      <c r="E350" s="4"/>
      <c r="F350" s="4"/>
      <c r="G350" s="4"/>
    </row>
    <row r="351" spans="1:55" ht="18" customHeight="1" x14ac:dyDescent="0.25">
      <c r="D351" s="4"/>
      <c r="E351" s="4"/>
      <c r="F351" s="4"/>
      <c r="G351" s="4"/>
    </row>
    <row r="352" spans="1:55" ht="18" customHeight="1" x14ac:dyDescent="0.25">
      <c r="C352" s="4"/>
      <c r="D352" s="4"/>
      <c r="E352" s="4"/>
      <c r="F352" s="4"/>
      <c r="G352" s="4"/>
      <c r="I352" s="4"/>
      <c r="J352" s="4"/>
      <c r="K352" s="4"/>
    </row>
    <row r="353" spans="3:11" ht="18" customHeight="1" x14ac:dyDescent="0.25">
      <c r="C353" s="4"/>
      <c r="D353" s="4"/>
      <c r="E353" s="4"/>
      <c r="F353" s="4"/>
      <c r="G353" s="4"/>
      <c r="I353" s="4"/>
      <c r="J353" s="4"/>
      <c r="K353" s="4"/>
    </row>
    <row r="354" spans="3:11" ht="18" customHeight="1" x14ac:dyDescent="0.25">
      <c r="C354" s="4"/>
      <c r="D354" s="4"/>
      <c r="E354" s="4"/>
      <c r="F354" s="4"/>
      <c r="G354" s="4"/>
      <c r="I354" s="4"/>
      <c r="J354" s="4"/>
      <c r="K354" s="4"/>
    </row>
    <row r="355" spans="3:11" ht="18" customHeight="1" x14ac:dyDescent="0.25">
      <c r="C355" s="4"/>
      <c r="D355" s="4"/>
      <c r="E355" s="4"/>
      <c r="F355" s="4"/>
      <c r="G355" s="4"/>
      <c r="I355" s="4"/>
      <c r="J355" s="4"/>
      <c r="K355" s="4"/>
    </row>
    <row r="356" spans="3:11" ht="18" customHeight="1" x14ac:dyDescent="0.25">
      <c r="C356" s="4"/>
      <c r="D356" s="4"/>
      <c r="E356" s="4"/>
      <c r="F356" s="4"/>
      <c r="G356" s="4"/>
      <c r="I356" s="4"/>
      <c r="J356" s="4"/>
      <c r="K356" s="4"/>
    </row>
    <row r="357" spans="3:11" ht="18" customHeight="1" x14ac:dyDescent="0.25">
      <c r="C357" s="4"/>
      <c r="D357" s="4"/>
      <c r="E357" s="4"/>
      <c r="F357" s="4"/>
      <c r="G357" s="4"/>
      <c r="I357" s="4"/>
      <c r="J357" s="4"/>
      <c r="K357" s="4"/>
    </row>
    <row r="358" spans="3:11" ht="18" customHeight="1" x14ac:dyDescent="0.25">
      <c r="C358" s="4"/>
      <c r="D358" s="4"/>
      <c r="E358" s="4"/>
      <c r="F358" s="4"/>
      <c r="G358" s="4"/>
      <c r="I358" s="4"/>
      <c r="J358" s="4"/>
      <c r="K358" s="4"/>
    </row>
    <row r="359" spans="3:11" ht="18" customHeight="1" x14ac:dyDescent="0.25">
      <c r="C359" s="4"/>
      <c r="D359" s="4"/>
      <c r="E359" s="4"/>
      <c r="F359" s="4"/>
      <c r="G359" s="4"/>
      <c r="I359" s="4"/>
      <c r="J359" s="4"/>
      <c r="K359" s="4"/>
    </row>
    <row r="360" spans="3:11" ht="18" customHeight="1" x14ac:dyDescent="0.25">
      <c r="C360" s="4"/>
      <c r="D360" s="4"/>
      <c r="E360" s="4"/>
      <c r="F360" s="4"/>
      <c r="G360" s="4"/>
      <c r="I360" s="4"/>
      <c r="J360" s="4"/>
      <c r="K360" s="4"/>
    </row>
    <row r="361" spans="3:11" ht="18" customHeight="1" x14ac:dyDescent="0.25">
      <c r="C361" s="4"/>
      <c r="D361" s="4"/>
      <c r="E361" s="4"/>
      <c r="F361" s="4"/>
      <c r="G361" s="4"/>
      <c r="I361" s="4"/>
      <c r="J361" s="4"/>
      <c r="K361" s="4"/>
    </row>
    <row r="362" spans="3:11" ht="18" customHeight="1" x14ac:dyDescent="0.25">
      <c r="C362" s="4"/>
      <c r="D362" s="4"/>
      <c r="E362" s="4"/>
      <c r="F362" s="4"/>
      <c r="G362" s="4"/>
      <c r="I362" s="4"/>
      <c r="J362" s="4"/>
      <c r="K362" s="4"/>
    </row>
    <row r="363" spans="3:11" ht="18" customHeight="1" x14ac:dyDescent="0.25">
      <c r="C363" s="4"/>
      <c r="D363" s="4"/>
      <c r="E363" s="4"/>
      <c r="F363" s="4"/>
      <c r="G363" s="4"/>
      <c r="I363" s="4"/>
      <c r="J363" s="4"/>
      <c r="K363" s="4"/>
    </row>
    <row r="364" spans="3:11" ht="18" customHeight="1" x14ac:dyDescent="0.25">
      <c r="C364" s="4"/>
      <c r="D364" s="4"/>
      <c r="E364" s="4"/>
      <c r="F364" s="4"/>
      <c r="G364" s="4"/>
      <c r="I364" s="4"/>
      <c r="J364" s="4"/>
      <c r="K364" s="4"/>
    </row>
    <row r="365" spans="3:11" ht="18" customHeight="1" x14ac:dyDescent="0.25">
      <c r="C365" s="4"/>
      <c r="D365" s="4"/>
      <c r="E365" s="4"/>
      <c r="F365" s="4"/>
      <c r="G365" s="4"/>
      <c r="I365" s="4"/>
      <c r="J365" s="4"/>
      <c r="K365" s="4"/>
    </row>
    <row r="366" spans="3:11" ht="18" customHeight="1" x14ac:dyDescent="0.25">
      <c r="C366" s="4"/>
      <c r="D366" s="4"/>
      <c r="E366" s="4"/>
      <c r="F366" s="4"/>
      <c r="G366" s="4"/>
      <c r="I366" s="4"/>
      <c r="J366" s="4"/>
      <c r="K366" s="4"/>
    </row>
    <row r="367" spans="3:11" ht="18" customHeight="1" x14ac:dyDescent="0.25">
      <c r="C367" s="4"/>
      <c r="D367" s="4"/>
      <c r="E367" s="4"/>
      <c r="F367" s="4"/>
      <c r="G367" s="4"/>
      <c r="I367" s="4"/>
      <c r="J367" s="4"/>
      <c r="K367" s="4"/>
    </row>
    <row r="368" spans="3:11" ht="18" customHeight="1" x14ac:dyDescent="0.25">
      <c r="C368" s="4"/>
      <c r="D368" s="4"/>
      <c r="E368" s="4"/>
      <c r="F368" s="4"/>
      <c r="G368" s="4"/>
      <c r="I368" s="4"/>
      <c r="J368" s="4"/>
      <c r="K368" s="4"/>
    </row>
    <row r="369" spans="3:11" ht="18" customHeight="1" x14ac:dyDescent="0.25">
      <c r="C369" s="4"/>
      <c r="D369" s="4"/>
      <c r="E369" s="4"/>
      <c r="F369" s="4"/>
      <c r="G369" s="4"/>
      <c r="I369" s="4"/>
      <c r="J369" s="4"/>
      <c r="K369" s="4"/>
    </row>
    <row r="370" spans="3:11" ht="18" customHeight="1" x14ac:dyDescent="0.25">
      <c r="C370" s="4"/>
      <c r="D370" s="4"/>
      <c r="E370" s="4"/>
      <c r="F370" s="4"/>
      <c r="G370" s="4"/>
      <c r="I370" s="4"/>
      <c r="J370" s="4"/>
      <c r="K370" s="4"/>
    </row>
    <row r="371" spans="3:11" ht="18" customHeight="1" x14ac:dyDescent="0.25">
      <c r="C371" s="4"/>
      <c r="D371" s="4"/>
      <c r="E371" s="4"/>
      <c r="F371" s="4"/>
      <c r="G371" s="4"/>
      <c r="I371" s="4"/>
      <c r="J371" s="4"/>
      <c r="K371" s="4"/>
    </row>
    <row r="372" spans="3:11" ht="18" customHeight="1" x14ac:dyDescent="0.25">
      <c r="C372" s="4"/>
      <c r="D372" s="4"/>
      <c r="E372" s="4"/>
      <c r="F372" s="4"/>
      <c r="G372" s="4"/>
      <c r="I372" s="4"/>
      <c r="J372" s="4"/>
      <c r="K372" s="4"/>
    </row>
    <row r="373" spans="3:11" ht="18" customHeight="1" x14ac:dyDescent="0.25">
      <c r="C373" s="4"/>
      <c r="D373" s="4"/>
      <c r="E373" s="4"/>
      <c r="F373" s="4"/>
      <c r="G373" s="4"/>
      <c r="I373" s="4"/>
      <c r="J373" s="4"/>
      <c r="K373" s="4"/>
    </row>
    <row r="374" spans="3:11" ht="18" customHeight="1" x14ac:dyDescent="0.25">
      <c r="C374" s="4"/>
      <c r="D374" s="4"/>
      <c r="E374" s="4"/>
      <c r="F374" s="4"/>
      <c r="G374" s="4"/>
      <c r="I374" s="4"/>
      <c r="J374" s="4"/>
      <c r="K374" s="4"/>
    </row>
    <row r="375" spans="3:11" ht="18" customHeight="1" x14ac:dyDescent="0.25">
      <c r="C375" s="4"/>
      <c r="D375" s="4"/>
      <c r="E375" s="4"/>
      <c r="F375" s="4"/>
      <c r="G375" s="4"/>
      <c r="I375" s="4"/>
      <c r="J375" s="4"/>
      <c r="K375" s="4"/>
    </row>
    <row r="376" spans="3:11" ht="18" customHeight="1" x14ac:dyDescent="0.25">
      <c r="C376" s="4"/>
      <c r="D376" s="4"/>
      <c r="E376" s="4"/>
      <c r="F376" s="4"/>
      <c r="G376" s="4"/>
      <c r="I376" s="4"/>
      <c r="J376" s="4"/>
      <c r="K376" s="4"/>
    </row>
    <row r="377" spans="3:11" ht="18" customHeight="1" x14ac:dyDescent="0.25">
      <c r="C377" s="4"/>
      <c r="D377" s="4"/>
      <c r="E377" s="4"/>
      <c r="F377" s="4"/>
      <c r="G377" s="4"/>
      <c r="I377" s="4"/>
      <c r="J377" s="4"/>
      <c r="K377" s="4"/>
    </row>
    <row r="378" spans="3:11" ht="18" customHeight="1" x14ac:dyDescent="0.25">
      <c r="C378" s="4"/>
      <c r="D378" s="4"/>
      <c r="E378" s="4"/>
      <c r="F378" s="4"/>
      <c r="G378" s="4"/>
      <c r="I378" s="4"/>
      <c r="J378" s="4"/>
      <c r="K378" s="4"/>
    </row>
    <row r="379" spans="3:11" ht="18" customHeight="1" x14ac:dyDescent="0.25">
      <c r="C379" s="4"/>
      <c r="D379" s="4"/>
      <c r="E379" s="4"/>
      <c r="F379" s="4"/>
      <c r="G379" s="4"/>
      <c r="I379" s="4"/>
      <c r="J379" s="4"/>
      <c r="K379" s="4"/>
    </row>
    <row r="380" spans="3:11" ht="18" customHeight="1" x14ac:dyDescent="0.25">
      <c r="C380" s="4"/>
      <c r="D380" s="4"/>
      <c r="E380" s="4"/>
      <c r="F380" s="4"/>
      <c r="G380" s="4"/>
      <c r="I380" s="4"/>
      <c r="J380" s="4"/>
      <c r="K380" s="4"/>
    </row>
    <row r="381" spans="3:11" ht="18" customHeight="1" x14ac:dyDescent="0.25">
      <c r="C381" s="4"/>
      <c r="D381" s="4"/>
      <c r="E381" s="4"/>
      <c r="F381" s="4"/>
      <c r="G381" s="4"/>
      <c r="I381" s="4"/>
      <c r="J381" s="4"/>
      <c r="K381" s="4"/>
    </row>
    <row r="382" spans="3:11" ht="18" customHeight="1" x14ac:dyDescent="0.25">
      <c r="C382" s="4"/>
      <c r="D382" s="4"/>
      <c r="E382" s="4"/>
      <c r="F382" s="4"/>
      <c r="G382" s="4"/>
      <c r="I382" s="4"/>
      <c r="J382" s="4"/>
      <c r="K382" s="4"/>
    </row>
    <row r="383" spans="3:11" ht="18" customHeight="1" x14ac:dyDescent="0.25">
      <c r="C383" s="4"/>
      <c r="D383" s="4"/>
      <c r="E383" s="4"/>
      <c r="F383" s="4"/>
      <c r="G383" s="4"/>
      <c r="I383" s="4"/>
      <c r="J383" s="4"/>
      <c r="K383" s="4"/>
    </row>
    <row r="384" spans="3:11" ht="18" customHeight="1" x14ac:dyDescent="0.25">
      <c r="C384" s="4"/>
      <c r="D384" s="4"/>
      <c r="E384" s="4"/>
      <c r="F384" s="4"/>
      <c r="G384" s="4"/>
      <c r="I384" s="4"/>
      <c r="J384" s="4"/>
      <c r="K384" s="4"/>
    </row>
    <row r="385" spans="3:11" ht="18" customHeight="1" x14ac:dyDescent="0.25">
      <c r="C385" s="4"/>
      <c r="D385" s="4"/>
      <c r="E385" s="4"/>
      <c r="F385" s="4"/>
      <c r="G385" s="4"/>
      <c r="I385" s="4"/>
      <c r="J385" s="4"/>
      <c r="K385" s="4"/>
    </row>
    <row r="386" spans="3:11" ht="18" customHeight="1" x14ac:dyDescent="0.25">
      <c r="C386" s="4"/>
      <c r="D386" s="4"/>
      <c r="E386" s="4"/>
      <c r="F386" s="4"/>
      <c r="G386" s="4"/>
      <c r="I386" s="4"/>
      <c r="J386" s="4"/>
      <c r="K386" s="4"/>
    </row>
    <row r="387" spans="3:11" ht="18" customHeight="1" x14ac:dyDescent="0.25">
      <c r="C387" s="4"/>
      <c r="D387" s="4"/>
      <c r="E387" s="4"/>
      <c r="F387" s="4"/>
      <c r="G387" s="4"/>
      <c r="I387" s="4"/>
      <c r="J387" s="4"/>
      <c r="K387" s="4"/>
    </row>
    <row r="388" spans="3:11" ht="18" customHeight="1" x14ac:dyDescent="0.25">
      <c r="C388" s="4"/>
      <c r="D388" s="4"/>
      <c r="E388" s="4"/>
      <c r="F388" s="4"/>
      <c r="G388" s="4"/>
      <c r="I388" s="4"/>
      <c r="J388" s="4"/>
      <c r="K388" s="4"/>
    </row>
    <row r="389" spans="3:11" ht="18" customHeight="1" x14ac:dyDescent="0.25">
      <c r="C389" s="4"/>
      <c r="D389" s="4"/>
      <c r="E389" s="4"/>
      <c r="F389" s="4"/>
      <c r="G389" s="4"/>
      <c r="I389" s="4"/>
      <c r="J389" s="4"/>
      <c r="K389" s="4"/>
    </row>
    <row r="390" spans="3:11" ht="18" customHeight="1" x14ac:dyDescent="0.25">
      <c r="C390" s="4"/>
      <c r="D390" s="4"/>
      <c r="E390" s="4"/>
      <c r="F390" s="4"/>
      <c r="G390" s="4"/>
      <c r="I390" s="4"/>
      <c r="J390" s="4"/>
      <c r="K390" s="4"/>
    </row>
    <row r="391" spans="3:11" ht="18" customHeight="1" x14ac:dyDescent="0.25">
      <c r="C391" s="4"/>
      <c r="D391" s="4"/>
      <c r="E391" s="4"/>
      <c r="F391" s="4"/>
      <c r="G391" s="4"/>
      <c r="I391" s="4"/>
      <c r="J391" s="4"/>
      <c r="K391" s="4"/>
    </row>
    <row r="392" spans="3:11" ht="18" customHeight="1" x14ac:dyDescent="0.25">
      <c r="C392" s="4"/>
      <c r="D392" s="4"/>
      <c r="E392" s="4"/>
      <c r="F392" s="4"/>
      <c r="G392" s="4"/>
      <c r="I392" s="4"/>
      <c r="J392" s="4"/>
      <c r="K392" s="4"/>
    </row>
    <row r="393" spans="3:11" ht="18" customHeight="1" x14ac:dyDescent="0.25">
      <c r="C393" s="4"/>
      <c r="D393" s="4"/>
      <c r="E393" s="4"/>
      <c r="F393" s="4"/>
      <c r="G393" s="4"/>
      <c r="I393" s="4"/>
      <c r="J393" s="4"/>
      <c r="K393" s="4"/>
    </row>
    <row r="394" spans="3:11" ht="18" customHeight="1" x14ac:dyDescent="0.25">
      <c r="C394" s="4"/>
      <c r="D394" s="4"/>
      <c r="E394" s="4"/>
      <c r="F394" s="4"/>
      <c r="G394" s="4"/>
      <c r="I394" s="4"/>
      <c r="J394" s="4"/>
      <c r="K394" s="4"/>
    </row>
    <row r="395" spans="3:11" ht="18" customHeight="1" x14ac:dyDescent="0.25">
      <c r="C395" s="4"/>
      <c r="D395" s="4"/>
      <c r="E395" s="4"/>
      <c r="F395" s="4"/>
      <c r="G395" s="4"/>
      <c r="I395" s="4"/>
      <c r="J395" s="4"/>
      <c r="K395" s="4"/>
    </row>
    <row r="396" spans="3:11" ht="18" customHeight="1" x14ac:dyDescent="0.25">
      <c r="C396" s="4"/>
      <c r="D396" s="4"/>
      <c r="E396" s="4"/>
      <c r="F396" s="4"/>
      <c r="G396" s="4"/>
      <c r="I396" s="4"/>
      <c r="J396" s="4"/>
      <c r="K396" s="4"/>
    </row>
    <row r="397" spans="3:11" ht="18" customHeight="1" x14ac:dyDescent="0.25">
      <c r="C397" s="4"/>
      <c r="D397" s="4"/>
      <c r="E397" s="4"/>
      <c r="F397" s="4"/>
      <c r="G397" s="4"/>
      <c r="I397" s="4"/>
      <c r="J397" s="4"/>
      <c r="K397" s="4"/>
    </row>
    <row r="398" spans="3:11" ht="18" customHeight="1" x14ac:dyDescent="0.25">
      <c r="C398" s="4"/>
      <c r="D398" s="4"/>
      <c r="E398" s="4"/>
      <c r="F398" s="4"/>
      <c r="G398" s="4"/>
      <c r="I398" s="4"/>
      <c r="J398" s="4"/>
      <c r="K398" s="4"/>
    </row>
    <row r="399" spans="3:11" ht="18" customHeight="1" x14ac:dyDescent="0.25">
      <c r="C399" s="4"/>
      <c r="D399" s="4"/>
      <c r="E399" s="4"/>
      <c r="F399" s="4"/>
      <c r="G399" s="4"/>
      <c r="I399" s="4"/>
      <c r="J399" s="4"/>
      <c r="K399" s="4"/>
    </row>
    <row r="400" spans="3:11" ht="18" customHeight="1" x14ac:dyDescent="0.25">
      <c r="C400" s="4"/>
      <c r="D400" s="4"/>
      <c r="E400" s="4"/>
      <c r="F400" s="4"/>
      <c r="G400" s="4"/>
      <c r="I400" s="4"/>
      <c r="J400" s="4"/>
      <c r="K400" s="4"/>
    </row>
    <row r="401" spans="3:11" ht="18" customHeight="1" x14ac:dyDescent="0.25">
      <c r="C401" s="4"/>
      <c r="D401" s="4"/>
      <c r="E401" s="4"/>
      <c r="F401" s="4"/>
      <c r="G401" s="4"/>
      <c r="I401" s="4"/>
      <c r="J401" s="4"/>
      <c r="K401" s="4"/>
    </row>
    <row r="402" spans="3:11" ht="18" customHeight="1" x14ac:dyDescent="0.25">
      <c r="C402" s="4"/>
      <c r="D402" s="4"/>
      <c r="E402" s="4"/>
      <c r="F402" s="4"/>
      <c r="G402" s="4"/>
      <c r="I402" s="4"/>
      <c r="J402" s="4"/>
      <c r="K402" s="4"/>
    </row>
    <row r="403" spans="3:11" ht="18" customHeight="1" x14ac:dyDescent="0.25">
      <c r="C403" s="4"/>
      <c r="D403" s="4"/>
      <c r="E403" s="4"/>
      <c r="F403" s="4"/>
      <c r="G403" s="4"/>
      <c r="I403" s="4"/>
      <c r="J403" s="4"/>
      <c r="K403" s="4"/>
    </row>
    <row r="404" spans="3:11" ht="18" customHeight="1" x14ac:dyDescent="0.25">
      <c r="C404" s="4"/>
      <c r="D404" s="4"/>
      <c r="E404" s="4"/>
      <c r="F404" s="4"/>
      <c r="G404" s="4"/>
      <c r="I404" s="4"/>
      <c r="J404" s="4"/>
      <c r="K404" s="4"/>
    </row>
    <row r="405" spans="3:11" ht="18" customHeight="1" x14ac:dyDescent="0.25">
      <c r="C405" s="4"/>
      <c r="D405" s="4"/>
      <c r="E405" s="4"/>
      <c r="F405" s="4"/>
      <c r="G405" s="4"/>
      <c r="I405" s="4"/>
      <c r="J405" s="4"/>
      <c r="K405" s="4"/>
    </row>
    <row r="406" spans="3:11" ht="18" customHeight="1" x14ac:dyDescent="0.25">
      <c r="C406" s="4"/>
      <c r="D406" s="4"/>
      <c r="E406" s="4"/>
      <c r="F406" s="4"/>
      <c r="G406" s="4"/>
      <c r="I406" s="4"/>
      <c r="J406" s="4"/>
      <c r="K406" s="4"/>
    </row>
    <row r="407" spans="3:11" ht="18" customHeight="1" x14ac:dyDescent="0.25">
      <c r="C407" s="4"/>
      <c r="D407" s="4"/>
      <c r="E407" s="4"/>
      <c r="F407" s="4"/>
      <c r="G407" s="4"/>
      <c r="I407" s="4"/>
      <c r="J407" s="4"/>
      <c r="K407" s="4"/>
    </row>
    <row r="408" spans="3:11" ht="18" customHeight="1" x14ac:dyDescent="0.25">
      <c r="C408" s="4"/>
      <c r="D408" s="4"/>
      <c r="E408" s="4"/>
      <c r="F408" s="4"/>
      <c r="G408" s="4"/>
      <c r="I408" s="4"/>
      <c r="J408" s="4"/>
      <c r="K408" s="4"/>
    </row>
    <row r="409" spans="3:11" ht="18" customHeight="1" x14ac:dyDescent="0.25">
      <c r="C409" s="4"/>
      <c r="D409" s="4"/>
      <c r="E409" s="4"/>
      <c r="F409" s="4"/>
      <c r="G409" s="4"/>
      <c r="I409" s="4"/>
      <c r="J409" s="4"/>
      <c r="K409" s="4"/>
    </row>
    <row r="410" spans="3:11" ht="18" customHeight="1" x14ac:dyDescent="0.25">
      <c r="C410" s="4"/>
      <c r="D410" s="4"/>
      <c r="E410" s="4"/>
      <c r="F410" s="4"/>
      <c r="G410" s="4"/>
      <c r="I410" s="4"/>
      <c r="J410" s="4"/>
      <c r="K410" s="4"/>
    </row>
    <row r="411" spans="3:11" ht="18" customHeight="1" x14ac:dyDescent="0.25">
      <c r="C411" s="4"/>
      <c r="D411" s="4"/>
      <c r="E411" s="4"/>
      <c r="F411" s="4"/>
      <c r="G411" s="4"/>
      <c r="I411" s="4"/>
      <c r="J411" s="4"/>
      <c r="K411" s="4"/>
    </row>
    <row r="412" spans="3:11" ht="18" customHeight="1" x14ac:dyDescent="0.25">
      <c r="C412" s="4"/>
      <c r="D412" s="4"/>
      <c r="E412" s="4"/>
      <c r="F412" s="4"/>
      <c r="G412" s="4"/>
      <c r="I412" s="4"/>
      <c r="J412" s="4"/>
      <c r="K412" s="4"/>
    </row>
    <row r="413" spans="3:11" ht="18" customHeight="1" x14ac:dyDescent="0.25">
      <c r="C413" s="4"/>
      <c r="D413" s="4"/>
      <c r="E413" s="4"/>
      <c r="F413" s="4"/>
      <c r="G413" s="4"/>
      <c r="I413" s="4"/>
      <c r="J413" s="4"/>
      <c r="K413" s="4"/>
    </row>
    <row r="414" spans="3:11" ht="18" customHeight="1" x14ac:dyDescent="0.25">
      <c r="C414" s="4"/>
      <c r="D414" s="4"/>
      <c r="E414" s="4"/>
      <c r="F414" s="4"/>
      <c r="G414" s="4"/>
      <c r="I414" s="4"/>
      <c r="J414" s="4"/>
      <c r="K414" s="4"/>
    </row>
    <row r="415" spans="3:11" ht="18" customHeight="1" x14ac:dyDescent="0.25">
      <c r="C415" s="4"/>
      <c r="D415" s="4"/>
      <c r="E415" s="4"/>
      <c r="F415" s="4"/>
      <c r="G415" s="4"/>
      <c r="I415" s="4"/>
      <c r="J415" s="4"/>
      <c r="K415" s="4"/>
    </row>
    <row r="416" spans="3:11" ht="18" customHeight="1" x14ac:dyDescent="0.25">
      <c r="C416" s="4"/>
      <c r="D416" s="4"/>
      <c r="E416" s="4"/>
      <c r="F416" s="4"/>
      <c r="G416" s="4"/>
      <c r="I416" s="4"/>
      <c r="J416" s="4"/>
      <c r="K416" s="4"/>
    </row>
    <row r="417" spans="3:11" ht="18" customHeight="1" x14ac:dyDescent="0.25">
      <c r="C417" s="4"/>
      <c r="D417" s="4"/>
      <c r="E417" s="4"/>
      <c r="F417" s="4"/>
      <c r="G417" s="4"/>
      <c r="I417" s="4"/>
      <c r="J417" s="4"/>
      <c r="K417" s="4"/>
    </row>
    <row r="418" spans="3:11" ht="18" customHeight="1" x14ac:dyDescent="0.25">
      <c r="C418" s="4"/>
      <c r="D418" s="4"/>
      <c r="E418" s="4"/>
      <c r="F418" s="4"/>
      <c r="G418" s="4"/>
      <c r="I418" s="4"/>
      <c r="J418" s="4"/>
      <c r="K418" s="4"/>
    </row>
    <row r="419" spans="3:11" ht="18" customHeight="1" x14ac:dyDescent="0.25">
      <c r="C419" s="4"/>
      <c r="D419" s="4"/>
      <c r="E419" s="4"/>
      <c r="F419" s="4"/>
      <c r="G419" s="4"/>
      <c r="I419" s="4"/>
      <c r="J419" s="4"/>
      <c r="K419" s="4"/>
    </row>
    <row r="420" spans="3:11" ht="18" customHeight="1" x14ac:dyDescent="0.25">
      <c r="C420" s="4"/>
      <c r="D420" s="4"/>
      <c r="E420" s="4"/>
      <c r="F420" s="4"/>
      <c r="G420" s="4"/>
      <c r="I420" s="4"/>
      <c r="J420" s="4"/>
      <c r="K420" s="4"/>
    </row>
    <row r="421" spans="3:11" ht="18" customHeight="1" x14ac:dyDescent="0.25">
      <c r="C421" s="4"/>
      <c r="D421" s="4"/>
      <c r="E421" s="4"/>
      <c r="F421" s="4"/>
      <c r="G421" s="4"/>
      <c r="I421" s="4"/>
      <c r="J421" s="4"/>
      <c r="K421" s="4"/>
    </row>
    <row r="422" spans="3:11" ht="18" customHeight="1" x14ac:dyDescent="0.25">
      <c r="C422" s="4"/>
      <c r="D422" s="4"/>
      <c r="E422" s="4"/>
      <c r="F422" s="4"/>
      <c r="G422" s="4"/>
      <c r="I422" s="4"/>
      <c r="J422" s="4"/>
      <c r="K422" s="4"/>
    </row>
    <row r="423" spans="3:11" ht="18" customHeight="1" x14ac:dyDescent="0.25">
      <c r="C423" s="4"/>
      <c r="D423" s="4"/>
      <c r="E423" s="4"/>
      <c r="F423" s="4"/>
      <c r="G423" s="4"/>
      <c r="I423" s="4"/>
      <c r="J423" s="4"/>
      <c r="K423" s="4"/>
    </row>
    <row r="424" spans="3:11" ht="18" customHeight="1" x14ac:dyDescent="0.25">
      <c r="C424" s="4"/>
      <c r="D424" s="4"/>
      <c r="E424" s="4"/>
      <c r="F424" s="4"/>
      <c r="G424" s="4"/>
      <c r="I424" s="4"/>
      <c r="J424" s="4"/>
      <c r="K424" s="4"/>
    </row>
    <row r="425" spans="3:11" ht="18" customHeight="1" x14ac:dyDescent="0.25">
      <c r="C425" s="4"/>
      <c r="D425" s="4"/>
      <c r="E425" s="4"/>
      <c r="F425" s="4"/>
      <c r="G425" s="4"/>
      <c r="I425" s="4"/>
      <c r="J425" s="4"/>
      <c r="K425" s="4"/>
    </row>
    <row r="426" spans="3:11" ht="18" customHeight="1" x14ac:dyDescent="0.25">
      <c r="C426" s="4"/>
      <c r="D426" s="4"/>
      <c r="E426" s="4"/>
      <c r="F426" s="4"/>
      <c r="G426" s="4"/>
      <c r="I426" s="4"/>
      <c r="J426" s="4"/>
      <c r="K426" s="4"/>
    </row>
    <row r="427" spans="3:11" ht="18" customHeight="1" x14ac:dyDescent="0.25">
      <c r="C427" s="4"/>
      <c r="D427" s="4"/>
      <c r="E427" s="4"/>
      <c r="F427" s="4"/>
      <c r="G427" s="4"/>
      <c r="I427" s="4"/>
      <c r="J427" s="4"/>
      <c r="K427" s="4"/>
    </row>
    <row r="428" spans="3:11" ht="18" customHeight="1" x14ac:dyDescent="0.25">
      <c r="C428" s="4"/>
      <c r="D428" s="4"/>
      <c r="E428" s="4"/>
      <c r="F428" s="4"/>
      <c r="G428" s="4"/>
      <c r="I428" s="4"/>
      <c r="J428" s="4"/>
      <c r="K428" s="4"/>
    </row>
    <row r="429" spans="3:11" ht="18" customHeight="1" x14ac:dyDescent="0.25">
      <c r="C429" s="4"/>
      <c r="D429" s="4"/>
      <c r="E429" s="4"/>
      <c r="F429" s="4"/>
      <c r="G429" s="4"/>
      <c r="I429" s="4"/>
      <c r="J429" s="4"/>
      <c r="K429" s="4"/>
    </row>
    <row r="430" spans="3:11" ht="18" customHeight="1" x14ac:dyDescent="0.25">
      <c r="C430" s="4"/>
      <c r="D430" s="4"/>
      <c r="E430" s="4"/>
      <c r="F430" s="4"/>
      <c r="G430" s="4"/>
      <c r="I430" s="4"/>
      <c r="J430" s="4"/>
      <c r="K430" s="4"/>
    </row>
    <row r="431" spans="3:11" ht="18" customHeight="1" x14ac:dyDescent="0.25">
      <c r="C431" s="4"/>
      <c r="D431" s="4"/>
      <c r="E431" s="4"/>
      <c r="F431" s="4"/>
      <c r="G431" s="4"/>
      <c r="I431" s="4"/>
      <c r="J431" s="4"/>
      <c r="K431" s="4"/>
    </row>
    <row r="432" spans="3:11" ht="18" customHeight="1" x14ac:dyDescent="0.25">
      <c r="C432" s="4"/>
      <c r="D432" s="4"/>
      <c r="E432" s="4"/>
      <c r="F432" s="4"/>
      <c r="G432" s="4"/>
      <c r="I432" s="4"/>
      <c r="J432" s="4"/>
      <c r="K432" s="4"/>
    </row>
    <row r="433" spans="3:11" ht="18" customHeight="1" x14ac:dyDescent="0.25">
      <c r="C433" s="4"/>
      <c r="D433" s="4"/>
      <c r="E433" s="4"/>
      <c r="F433" s="4"/>
      <c r="G433" s="4"/>
      <c r="I433" s="4"/>
      <c r="J433" s="4"/>
      <c r="K433" s="4"/>
    </row>
    <row r="434" spans="3:11" ht="18" customHeight="1" x14ac:dyDescent="0.25">
      <c r="C434" s="4"/>
      <c r="D434" s="4"/>
      <c r="E434" s="4"/>
      <c r="F434" s="4"/>
      <c r="G434" s="4"/>
      <c r="I434" s="4"/>
      <c r="J434" s="4"/>
      <c r="K434" s="4"/>
    </row>
    <row r="435" spans="3:11" ht="18" customHeight="1" x14ac:dyDescent="0.25">
      <c r="C435" s="4"/>
      <c r="D435" s="4"/>
      <c r="E435" s="4"/>
      <c r="F435" s="4"/>
      <c r="G435" s="4"/>
      <c r="I435" s="4"/>
      <c r="J435" s="4"/>
      <c r="K435" s="4"/>
    </row>
    <row r="436" spans="3:11" ht="18" customHeight="1" x14ac:dyDescent="0.25">
      <c r="C436" s="4"/>
      <c r="D436" s="4"/>
      <c r="E436" s="4"/>
      <c r="F436" s="4"/>
      <c r="G436" s="4"/>
      <c r="I436" s="4"/>
      <c r="J436" s="4"/>
      <c r="K436" s="4"/>
    </row>
    <row r="437" spans="3:11" ht="18" customHeight="1" x14ac:dyDescent="0.25">
      <c r="C437" s="4"/>
      <c r="D437" s="4"/>
      <c r="E437" s="4"/>
      <c r="F437" s="4"/>
      <c r="G437" s="4"/>
      <c r="I437" s="4"/>
      <c r="J437" s="4"/>
      <c r="K437" s="4"/>
    </row>
    <row r="438" spans="3:11" ht="18" customHeight="1" x14ac:dyDescent="0.25">
      <c r="C438" s="4"/>
      <c r="D438" s="4"/>
      <c r="E438" s="4"/>
      <c r="F438" s="4"/>
      <c r="G438" s="4"/>
      <c r="I438" s="4"/>
      <c r="J438" s="4"/>
      <c r="K438" s="4"/>
    </row>
    <row r="439" spans="3:11" ht="18" customHeight="1" x14ac:dyDescent="0.25">
      <c r="C439" s="4"/>
      <c r="D439" s="4"/>
      <c r="E439" s="4"/>
      <c r="F439" s="4"/>
      <c r="G439" s="4"/>
      <c r="I439" s="4"/>
      <c r="J439" s="4"/>
      <c r="K439" s="4"/>
    </row>
    <row r="440" spans="3:11" ht="18" customHeight="1" x14ac:dyDescent="0.25">
      <c r="C440" s="4"/>
      <c r="D440" s="4"/>
      <c r="E440" s="4"/>
      <c r="F440" s="4"/>
      <c r="G440" s="4"/>
      <c r="I440" s="4"/>
      <c r="J440" s="4"/>
      <c r="K440" s="4"/>
    </row>
    <row r="441" spans="3:11" ht="18" customHeight="1" x14ac:dyDescent="0.25">
      <c r="C441" s="4"/>
      <c r="D441" s="4"/>
      <c r="E441" s="4"/>
      <c r="F441" s="4"/>
      <c r="G441" s="4"/>
      <c r="I441" s="4"/>
      <c r="J441" s="4"/>
      <c r="K441" s="4"/>
    </row>
    <row r="442" spans="3:11" ht="18" customHeight="1" x14ac:dyDescent="0.25">
      <c r="C442" s="4"/>
      <c r="D442" s="4"/>
      <c r="E442" s="4"/>
      <c r="F442" s="4"/>
      <c r="G442" s="4"/>
      <c r="I442" s="4"/>
      <c r="J442" s="4"/>
      <c r="K442" s="4"/>
    </row>
    <row r="443" spans="3:11" ht="18" customHeight="1" x14ac:dyDescent="0.25">
      <c r="C443" s="4"/>
      <c r="D443" s="4"/>
      <c r="E443" s="4"/>
      <c r="F443" s="4"/>
      <c r="G443" s="4"/>
      <c r="I443" s="4"/>
      <c r="J443" s="4"/>
      <c r="K443" s="4"/>
    </row>
    <row r="444" spans="3:11" ht="18" customHeight="1" x14ac:dyDescent="0.25">
      <c r="C444" s="4"/>
      <c r="D444" s="4"/>
      <c r="E444" s="4"/>
      <c r="F444" s="4"/>
      <c r="G444" s="4"/>
      <c r="I444" s="4"/>
      <c r="J444" s="4"/>
      <c r="K444" s="4"/>
    </row>
    <row r="445" spans="3:11" ht="18" customHeight="1" x14ac:dyDescent="0.25">
      <c r="C445" s="4"/>
      <c r="D445" s="4"/>
      <c r="E445" s="4"/>
      <c r="F445" s="4"/>
      <c r="G445" s="4"/>
      <c r="I445" s="4"/>
      <c r="J445" s="4"/>
      <c r="K445" s="4"/>
    </row>
    <row r="446" spans="3:11" ht="18" customHeight="1" x14ac:dyDescent="0.25">
      <c r="C446" s="4"/>
      <c r="D446" s="4"/>
      <c r="E446" s="4"/>
      <c r="F446" s="4"/>
      <c r="G446" s="4"/>
      <c r="I446" s="4"/>
      <c r="J446" s="4"/>
      <c r="K446" s="4"/>
    </row>
    <row r="447" spans="3:11" ht="18" customHeight="1" x14ac:dyDescent="0.25">
      <c r="C447" s="4"/>
      <c r="D447" s="4"/>
      <c r="E447" s="4"/>
      <c r="F447" s="4"/>
      <c r="G447" s="4"/>
      <c r="I447" s="4"/>
      <c r="J447" s="4"/>
      <c r="K447" s="4"/>
    </row>
    <row r="448" spans="3:11" ht="18" customHeight="1" x14ac:dyDescent="0.25">
      <c r="C448" s="4"/>
      <c r="D448" s="4"/>
      <c r="E448" s="4"/>
      <c r="F448" s="4"/>
      <c r="G448" s="4"/>
      <c r="I448" s="4"/>
      <c r="J448" s="4"/>
      <c r="K448" s="4"/>
    </row>
    <row r="449" spans="3:11" ht="18" customHeight="1" x14ac:dyDescent="0.25">
      <c r="C449" s="4"/>
      <c r="D449" s="4"/>
      <c r="E449" s="4"/>
      <c r="F449" s="4"/>
      <c r="G449" s="4"/>
      <c r="I449" s="4"/>
      <c r="J449" s="4"/>
      <c r="K449" s="4"/>
    </row>
    <row r="450" spans="3:11" ht="18" customHeight="1" x14ac:dyDescent="0.25">
      <c r="C450" s="4"/>
      <c r="D450" s="4"/>
      <c r="E450" s="4"/>
      <c r="F450" s="4"/>
      <c r="G450" s="4"/>
      <c r="I450" s="4"/>
      <c r="J450" s="4"/>
      <c r="K450" s="4"/>
    </row>
    <row r="451" spans="3:11" ht="18" customHeight="1" x14ac:dyDescent="0.25">
      <c r="C451" s="4"/>
      <c r="D451" s="4"/>
      <c r="E451" s="4"/>
      <c r="F451" s="4"/>
      <c r="G451" s="4"/>
      <c r="I451" s="4"/>
      <c r="J451" s="4"/>
      <c r="K451" s="4"/>
    </row>
    <row r="452" spans="3:11" ht="18" customHeight="1" x14ac:dyDescent="0.25">
      <c r="C452" s="4"/>
      <c r="D452" s="4"/>
      <c r="E452" s="4"/>
      <c r="F452" s="4"/>
      <c r="G452" s="4"/>
      <c r="I452" s="4"/>
      <c r="J452" s="4"/>
      <c r="K452" s="4"/>
    </row>
    <row r="453" spans="3:11" ht="18" customHeight="1" x14ac:dyDescent="0.25">
      <c r="C453" s="4"/>
      <c r="D453" s="4"/>
      <c r="E453" s="4"/>
      <c r="F453" s="4"/>
      <c r="G453" s="4"/>
      <c r="I453" s="4"/>
      <c r="J453" s="4"/>
      <c r="K453" s="4"/>
    </row>
    <row r="454" spans="3:11" ht="18" customHeight="1" x14ac:dyDescent="0.25">
      <c r="C454" s="4"/>
      <c r="D454" s="4"/>
      <c r="E454" s="4"/>
      <c r="F454" s="4"/>
      <c r="G454" s="4"/>
      <c r="I454" s="4"/>
      <c r="J454" s="4"/>
      <c r="K454" s="4"/>
    </row>
    <row r="455" spans="3:11" ht="18" customHeight="1" x14ac:dyDescent="0.25">
      <c r="C455" s="4"/>
      <c r="D455" s="4"/>
      <c r="E455" s="4"/>
      <c r="F455" s="4"/>
      <c r="G455" s="4"/>
      <c r="I455" s="4"/>
      <c r="J455" s="4"/>
      <c r="K455" s="4"/>
    </row>
    <row r="456" spans="3:11" ht="18" customHeight="1" x14ac:dyDescent="0.25">
      <c r="C456" s="4"/>
      <c r="D456" s="4"/>
      <c r="E456" s="4"/>
      <c r="F456" s="4"/>
      <c r="G456" s="4"/>
      <c r="I456" s="4"/>
      <c r="J456" s="4"/>
      <c r="K456" s="4"/>
    </row>
    <row r="457" spans="3:11" ht="18" customHeight="1" x14ac:dyDescent="0.25">
      <c r="C457" s="4"/>
      <c r="D457" s="4"/>
      <c r="E457" s="4"/>
      <c r="F457" s="4"/>
      <c r="G457" s="4"/>
      <c r="I457" s="4"/>
      <c r="J457" s="4"/>
      <c r="K457" s="4"/>
    </row>
    <row r="458" spans="3:11" ht="18" customHeight="1" x14ac:dyDescent="0.25">
      <c r="C458" s="4"/>
      <c r="D458" s="4"/>
      <c r="E458" s="4"/>
      <c r="F458" s="4"/>
      <c r="G458" s="4"/>
      <c r="I458" s="4"/>
      <c r="J458" s="4"/>
      <c r="K458" s="4"/>
    </row>
    <row r="459" spans="3:11" ht="18" customHeight="1" x14ac:dyDescent="0.25">
      <c r="C459" s="4"/>
      <c r="D459" s="4"/>
      <c r="E459" s="4"/>
      <c r="F459" s="4"/>
      <c r="G459" s="4"/>
      <c r="I459" s="4"/>
      <c r="J459" s="4"/>
      <c r="K459" s="4"/>
    </row>
    <row r="460" spans="3:11" ht="18" customHeight="1" x14ac:dyDescent="0.25">
      <c r="C460" s="4"/>
      <c r="D460" s="4"/>
      <c r="E460" s="4"/>
      <c r="F460" s="4"/>
      <c r="G460" s="4"/>
      <c r="I460" s="4"/>
      <c r="J460" s="4"/>
      <c r="K460" s="4"/>
    </row>
    <row r="461" spans="3:11" ht="18" customHeight="1" x14ac:dyDescent="0.25">
      <c r="C461" s="4"/>
      <c r="D461" s="4"/>
      <c r="E461" s="4"/>
      <c r="F461" s="4"/>
      <c r="G461" s="4"/>
      <c r="I461" s="4"/>
      <c r="J461" s="4"/>
      <c r="K461" s="4"/>
    </row>
    <row r="462" spans="3:11" ht="18" customHeight="1" x14ac:dyDescent="0.25">
      <c r="C462" s="4"/>
      <c r="D462" s="4"/>
      <c r="E462" s="4"/>
      <c r="F462" s="4"/>
      <c r="G462" s="4"/>
      <c r="I462" s="4"/>
      <c r="J462" s="4"/>
      <c r="K462" s="4"/>
    </row>
    <row r="463" spans="3:11" ht="18" customHeight="1" x14ac:dyDescent="0.25">
      <c r="C463" s="4"/>
      <c r="D463" s="4"/>
      <c r="E463" s="4"/>
      <c r="F463" s="4"/>
      <c r="G463" s="4"/>
      <c r="I463" s="4"/>
      <c r="J463" s="4"/>
      <c r="K463" s="4"/>
    </row>
    <row r="464" spans="3:11" ht="18" customHeight="1" x14ac:dyDescent="0.25">
      <c r="C464" s="4"/>
      <c r="D464" s="4"/>
      <c r="E464" s="4"/>
      <c r="F464" s="4"/>
      <c r="G464" s="4"/>
      <c r="I464" s="4"/>
      <c r="J464" s="4"/>
      <c r="K464" s="4"/>
    </row>
    <row r="465" spans="3:11" ht="18" customHeight="1" x14ac:dyDescent="0.25">
      <c r="C465" s="4"/>
      <c r="D465" s="4"/>
      <c r="E465" s="4"/>
      <c r="F465" s="4"/>
      <c r="G465" s="4"/>
      <c r="I465" s="4"/>
      <c r="J465" s="4"/>
      <c r="K465" s="4"/>
    </row>
    <row r="466" spans="3:11" ht="18" customHeight="1" x14ac:dyDescent="0.25">
      <c r="C466" s="4"/>
      <c r="D466" s="4"/>
      <c r="E466" s="4"/>
      <c r="F466" s="4"/>
      <c r="G466" s="4"/>
      <c r="I466" s="4"/>
      <c r="J466" s="4"/>
      <c r="K466" s="4"/>
    </row>
    <row r="467" spans="3:11" ht="18" customHeight="1" x14ac:dyDescent="0.25">
      <c r="C467" s="4"/>
      <c r="D467" s="4"/>
      <c r="E467" s="4"/>
      <c r="F467" s="4"/>
      <c r="G467" s="4"/>
      <c r="I467" s="4"/>
      <c r="J467" s="4"/>
      <c r="K467" s="4"/>
    </row>
    <row r="468" spans="3:11" ht="18" customHeight="1" x14ac:dyDescent="0.25">
      <c r="C468" s="4"/>
      <c r="D468" s="4"/>
      <c r="E468" s="4"/>
      <c r="F468" s="4"/>
      <c r="G468" s="4"/>
      <c r="I468" s="4"/>
      <c r="J468" s="4"/>
      <c r="K468" s="4"/>
    </row>
    <row r="469" spans="3:11" ht="18" customHeight="1" x14ac:dyDescent="0.25">
      <c r="C469" s="4"/>
      <c r="D469" s="4"/>
      <c r="E469" s="4"/>
      <c r="F469" s="4"/>
      <c r="G469" s="4"/>
      <c r="I469" s="4"/>
      <c r="J469" s="4"/>
      <c r="K469" s="4"/>
    </row>
    <row r="470" spans="3:11" ht="18" customHeight="1" x14ac:dyDescent="0.25">
      <c r="C470" s="4"/>
      <c r="D470" s="4"/>
      <c r="E470" s="4"/>
      <c r="F470" s="4"/>
      <c r="G470" s="4"/>
      <c r="I470" s="4"/>
      <c r="J470" s="4"/>
      <c r="K470" s="4"/>
    </row>
    <row r="471" spans="3:11" ht="18" customHeight="1" x14ac:dyDescent="0.25">
      <c r="C471" s="4"/>
      <c r="D471" s="4"/>
      <c r="E471" s="4"/>
      <c r="F471" s="4"/>
      <c r="G471" s="4"/>
      <c r="I471" s="4"/>
      <c r="J471" s="4"/>
      <c r="K471" s="4"/>
    </row>
    <row r="472" spans="3:11" ht="18" customHeight="1" x14ac:dyDescent="0.25">
      <c r="C472" s="4"/>
      <c r="D472" s="4"/>
      <c r="E472" s="4"/>
      <c r="F472" s="4"/>
      <c r="G472" s="4"/>
      <c r="I472" s="4"/>
      <c r="J472" s="4"/>
      <c r="K472" s="4"/>
    </row>
    <row r="473" spans="3:11" ht="18" customHeight="1" x14ac:dyDescent="0.25">
      <c r="C473" s="4"/>
      <c r="D473" s="4"/>
      <c r="E473" s="4"/>
      <c r="F473" s="4"/>
      <c r="G473" s="4"/>
      <c r="I473" s="4"/>
      <c r="J473" s="4"/>
      <c r="K473" s="4"/>
    </row>
    <row r="474" spans="3:11" ht="18" customHeight="1" x14ac:dyDescent="0.25">
      <c r="C474" s="4"/>
      <c r="D474" s="4"/>
      <c r="E474" s="4"/>
      <c r="F474" s="4"/>
      <c r="G474" s="4"/>
      <c r="I474" s="4"/>
      <c r="J474" s="4"/>
      <c r="K474" s="4"/>
    </row>
    <row r="475" spans="3:11" ht="18" customHeight="1" x14ac:dyDescent="0.25">
      <c r="C475" s="4"/>
      <c r="D475" s="4"/>
      <c r="E475" s="4"/>
      <c r="F475" s="4"/>
      <c r="G475" s="4"/>
      <c r="I475" s="4"/>
      <c r="J475" s="4"/>
      <c r="K475" s="4"/>
    </row>
    <row r="476" spans="3:11" ht="18" customHeight="1" x14ac:dyDescent="0.25">
      <c r="C476" s="4"/>
      <c r="D476" s="4"/>
      <c r="E476" s="4"/>
      <c r="F476" s="4"/>
      <c r="G476" s="4"/>
      <c r="I476" s="4"/>
      <c r="J476" s="4"/>
      <c r="K476" s="4"/>
    </row>
    <row r="477" spans="3:11" ht="18" customHeight="1" x14ac:dyDescent="0.25">
      <c r="C477" s="4"/>
      <c r="D477" s="4"/>
      <c r="E477" s="4"/>
      <c r="F477" s="4"/>
      <c r="G477" s="4"/>
      <c r="I477" s="4"/>
      <c r="J477" s="4"/>
      <c r="K477" s="4"/>
    </row>
    <row r="478" spans="3:11" ht="18" customHeight="1" x14ac:dyDescent="0.25">
      <c r="C478" s="4"/>
      <c r="D478" s="4"/>
      <c r="E478" s="4"/>
      <c r="F478" s="4"/>
      <c r="G478" s="4"/>
      <c r="I478" s="4"/>
      <c r="J478" s="4"/>
      <c r="K478" s="4"/>
    </row>
    <row r="479" spans="3:11" ht="18" customHeight="1" x14ac:dyDescent="0.25">
      <c r="C479" s="4"/>
      <c r="D479" s="4"/>
      <c r="E479" s="4"/>
      <c r="F479" s="4"/>
      <c r="G479" s="4"/>
      <c r="I479" s="4"/>
      <c r="J479" s="4"/>
      <c r="K479" s="4"/>
    </row>
    <row r="480" spans="3:11" ht="18" customHeight="1" x14ac:dyDescent="0.25">
      <c r="C480" s="4"/>
      <c r="D480" s="4"/>
      <c r="E480" s="4"/>
      <c r="F480" s="4"/>
      <c r="G480" s="4"/>
      <c r="I480" s="4"/>
      <c r="J480" s="4"/>
      <c r="K480" s="4"/>
    </row>
    <row r="481" spans="3:11" ht="18" customHeight="1" x14ac:dyDescent="0.25">
      <c r="C481" s="4"/>
      <c r="D481" s="4"/>
      <c r="E481" s="4"/>
      <c r="F481" s="4"/>
      <c r="G481" s="4"/>
      <c r="I481" s="4"/>
      <c r="J481" s="4"/>
      <c r="K481" s="4"/>
    </row>
    <row r="482" spans="3:11" ht="18" customHeight="1" x14ac:dyDescent="0.25">
      <c r="C482" s="4"/>
      <c r="D482" s="4"/>
      <c r="E482" s="4"/>
      <c r="F482" s="4"/>
      <c r="G482" s="4"/>
      <c r="I482" s="4"/>
      <c r="J482" s="4"/>
      <c r="K482" s="4"/>
    </row>
    <row r="483" spans="3:11" ht="18" customHeight="1" x14ac:dyDescent="0.25">
      <c r="C483" s="4"/>
      <c r="D483" s="4"/>
      <c r="E483" s="4"/>
      <c r="F483" s="4"/>
      <c r="G483" s="4"/>
      <c r="I483" s="4"/>
      <c r="J483" s="4"/>
      <c r="K483" s="4"/>
    </row>
    <row r="484" spans="3:11" ht="18" customHeight="1" x14ac:dyDescent="0.25">
      <c r="C484" s="4"/>
      <c r="D484" s="4"/>
      <c r="E484" s="4"/>
      <c r="F484" s="4"/>
      <c r="G484" s="4"/>
      <c r="I484" s="4"/>
      <c r="J484" s="4"/>
      <c r="K484" s="4"/>
    </row>
    <row r="485" spans="3:11" ht="18" customHeight="1" x14ac:dyDescent="0.25">
      <c r="C485" s="4"/>
      <c r="D485" s="4"/>
      <c r="E485" s="4"/>
      <c r="F485" s="4"/>
      <c r="G485" s="4"/>
      <c r="I485" s="4"/>
      <c r="J485" s="4"/>
      <c r="K485" s="4"/>
    </row>
    <row r="486" spans="3:11" ht="18" customHeight="1" x14ac:dyDescent="0.25">
      <c r="C486" s="4"/>
      <c r="D486" s="4"/>
      <c r="E486" s="4"/>
      <c r="F486" s="4"/>
      <c r="G486" s="4"/>
      <c r="I486" s="4"/>
      <c r="J486" s="4"/>
      <c r="K486" s="4"/>
    </row>
    <row r="487" spans="3:11" ht="18" customHeight="1" x14ac:dyDescent="0.25">
      <c r="C487" s="4"/>
      <c r="D487" s="4"/>
      <c r="E487" s="4"/>
      <c r="F487" s="4"/>
      <c r="G487" s="4"/>
      <c r="I487" s="4"/>
      <c r="J487" s="4"/>
      <c r="K487" s="4"/>
    </row>
    <row r="488" spans="3:11" ht="18" customHeight="1" x14ac:dyDescent="0.25">
      <c r="C488" s="4"/>
      <c r="D488" s="4"/>
      <c r="E488" s="4"/>
      <c r="F488" s="4"/>
      <c r="G488" s="4"/>
      <c r="I488" s="4"/>
      <c r="J488" s="4"/>
      <c r="K488" s="4"/>
    </row>
    <row r="489" spans="3:11" ht="18" customHeight="1" x14ac:dyDescent="0.25">
      <c r="C489" s="4"/>
      <c r="D489" s="4"/>
      <c r="E489" s="4"/>
      <c r="F489" s="4"/>
      <c r="G489" s="4"/>
      <c r="I489" s="4"/>
      <c r="J489" s="4"/>
      <c r="K489" s="4"/>
    </row>
    <row r="490" spans="3:11" ht="18" customHeight="1" x14ac:dyDescent="0.25">
      <c r="C490" s="4"/>
      <c r="D490" s="4"/>
      <c r="E490" s="4"/>
      <c r="F490" s="4"/>
      <c r="G490" s="4"/>
      <c r="I490" s="4"/>
      <c r="J490" s="4"/>
      <c r="K490" s="4"/>
    </row>
    <row r="491" spans="3:11" ht="18" customHeight="1" x14ac:dyDescent="0.25">
      <c r="C491" s="4"/>
      <c r="D491" s="4"/>
      <c r="E491" s="4"/>
      <c r="F491" s="4"/>
      <c r="G491" s="4"/>
      <c r="I491" s="4"/>
      <c r="J491" s="4"/>
      <c r="K491" s="4"/>
    </row>
    <row r="492" spans="3:11" ht="18" customHeight="1" x14ac:dyDescent="0.25">
      <c r="C492" s="4"/>
      <c r="D492" s="4"/>
      <c r="E492" s="4"/>
      <c r="F492" s="4"/>
      <c r="G492" s="4"/>
      <c r="I492" s="4"/>
      <c r="J492" s="4"/>
      <c r="K492" s="4"/>
    </row>
    <row r="493" spans="3:11" ht="18" customHeight="1" x14ac:dyDescent="0.25">
      <c r="C493" s="4"/>
      <c r="D493" s="4"/>
      <c r="E493" s="4"/>
      <c r="F493" s="4"/>
      <c r="G493" s="4"/>
      <c r="I493" s="4"/>
      <c r="J493" s="4"/>
      <c r="K493" s="4"/>
    </row>
    <row r="494" spans="3:11" ht="18" customHeight="1" x14ac:dyDescent="0.25">
      <c r="C494" s="4"/>
      <c r="D494" s="4"/>
      <c r="E494" s="4"/>
      <c r="F494" s="4"/>
      <c r="G494" s="4"/>
      <c r="I494" s="4"/>
      <c r="J494" s="4"/>
      <c r="K494" s="4"/>
    </row>
    <row r="495" spans="3:11" ht="18" customHeight="1" x14ac:dyDescent="0.25">
      <c r="C495" s="4"/>
      <c r="D495" s="4"/>
      <c r="E495" s="4"/>
      <c r="F495" s="4"/>
      <c r="G495" s="4"/>
      <c r="I495" s="4"/>
      <c r="J495" s="4"/>
      <c r="K495" s="4"/>
    </row>
    <row r="496" spans="3:11" ht="18" customHeight="1" x14ac:dyDescent="0.25">
      <c r="C496" s="4"/>
      <c r="D496" s="4"/>
      <c r="E496" s="4"/>
      <c r="F496" s="4"/>
      <c r="G496" s="4"/>
      <c r="I496" s="4"/>
      <c r="J496" s="4"/>
      <c r="K496" s="4"/>
    </row>
    <row r="497" spans="3:11" ht="18" customHeight="1" x14ac:dyDescent="0.25">
      <c r="C497" s="4"/>
      <c r="D497" s="4"/>
      <c r="E497" s="4"/>
      <c r="F497" s="4"/>
      <c r="G497" s="4"/>
      <c r="I497" s="4"/>
      <c r="J497" s="4"/>
      <c r="K497" s="4"/>
    </row>
    <row r="498" spans="3:11" ht="18" customHeight="1" x14ac:dyDescent="0.25">
      <c r="C498" s="4"/>
      <c r="D498" s="4"/>
      <c r="E498" s="4"/>
      <c r="F498" s="4"/>
      <c r="G498" s="4"/>
      <c r="I498" s="4"/>
      <c r="J498" s="4"/>
      <c r="K498" s="4"/>
    </row>
    <row r="499" spans="3:11" ht="18" customHeight="1" x14ac:dyDescent="0.25">
      <c r="C499" s="4"/>
      <c r="D499" s="4"/>
      <c r="E499" s="4"/>
      <c r="F499" s="4"/>
      <c r="G499" s="4"/>
      <c r="I499" s="4"/>
      <c r="J499" s="4"/>
      <c r="K499" s="4"/>
    </row>
    <row r="500" spans="3:11" ht="18" customHeight="1" x14ac:dyDescent="0.25">
      <c r="C500" s="4"/>
      <c r="D500" s="4"/>
      <c r="E500" s="4"/>
      <c r="F500" s="4"/>
      <c r="G500" s="4"/>
      <c r="I500" s="4"/>
      <c r="J500" s="4"/>
      <c r="K500" s="4"/>
    </row>
    <row r="501" spans="3:11" ht="18" customHeight="1" x14ac:dyDescent="0.25">
      <c r="C501" s="4"/>
      <c r="D501" s="4"/>
      <c r="E501" s="4"/>
      <c r="F501" s="4"/>
      <c r="G501" s="4"/>
      <c r="I501" s="4"/>
      <c r="J501" s="4"/>
      <c r="K501" s="4"/>
    </row>
    <row r="502" spans="3:11" ht="18" customHeight="1" x14ac:dyDescent="0.25">
      <c r="C502" s="4"/>
      <c r="D502" s="4"/>
      <c r="E502" s="4"/>
      <c r="F502" s="4"/>
      <c r="G502" s="4"/>
      <c r="I502" s="4"/>
      <c r="J502" s="4"/>
      <c r="K502" s="4"/>
    </row>
    <row r="503" spans="3:11" ht="18" customHeight="1" x14ac:dyDescent="0.25">
      <c r="C503" s="4"/>
      <c r="D503" s="4"/>
      <c r="E503" s="4"/>
      <c r="F503" s="4"/>
      <c r="G503" s="4"/>
      <c r="I503" s="4"/>
      <c r="J503" s="4"/>
      <c r="K503" s="4"/>
    </row>
    <row r="504" spans="3:11" ht="18" customHeight="1" x14ac:dyDescent="0.25">
      <c r="C504" s="4"/>
      <c r="D504" s="4"/>
      <c r="E504" s="4"/>
      <c r="F504" s="4"/>
      <c r="G504" s="4"/>
      <c r="I504" s="4"/>
      <c r="J504" s="4"/>
      <c r="K504" s="4"/>
    </row>
    <row r="505" spans="3:11" ht="18" customHeight="1" x14ac:dyDescent="0.25">
      <c r="C505" s="4"/>
      <c r="D505" s="4"/>
      <c r="E505" s="4"/>
      <c r="F505" s="4"/>
      <c r="G505" s="4"/>
      <c r="I505" s="4"/>
      <c r="J505" s="4"/>
      <c r="K505" s="4"/>
    </row>
    <row r="506" spans="3:11" ht="18" customHeight="1" x14ac:dyDescent="0.25">
      <c r="C506" s="4"/>
      <c r="D506" s="4"/>
      <c r="E506" s="4"/>
      <c r="F506" s="4"/>
      <c r="G506" s="4"/>
      <c r="I506" s="4"/>
      <c r="J506" s="4"/>
      <c r="K506" s="4"/>
    </row>
    <row r="507" spans="3:11" ht="18" customHeight="1" x14ac:dyDescent="0.25">
      <c r="C507" s="4"/>
      <c r="D507" s="4"/>
      <c r="E507" s="4"/>
      <c r="F507" s="4"/>
      <c r="G507" s="4"/>
      <c r="I507" s="4"/>
      <c r="J507" s="4"/>
      <c r="K507" s="4"/>
    </row>
    <row r="508" spans="3:11" ht="18" customHeight="1" x14ac:dyDescent="0.25">
      <c r="C508" s="4"/>
      <c r="D508" s="4"/>
      <c r="E508" s="4"/>
      <c r="F508" s="4"/>
      <c r="G508" s="4"/>
      <c r="I508" s="4"/>
      <c r="J508" s="4"/>
      <c r="K508" s="4"/>
    </row>
    <row r="509" spans="3:11" ht="18" customHeight="1" x14ac:dyDescent="0.25">
      <c r="C509" s="4"/>
      <c r="D509" s="4"/>
      <c r="E509" s="4"/>
      <c r="F509" s="4"/>
      <c r="G509" s="4"/>
      <c r="I509" s="4"/>
      <c r="J509" s="4"/>
      <c r="K509" s="4"/>
    </row>
    <row r="510" spans="3:11" ht="18" customHeight="1" x14ac:dyDescent="0.25">
      <c r="C510" s="4"/>
      <c r="D510" s="4"/>
      <c r="E510" s="4"/>
      <c r="F510" s="4"/>
      <c r="G510" s="4"/>
      <c r="I510" s="4"/>
      <c r="J510" s="4"/>
      <c r="K510" s="4"/>
    </row>
    <row r="511" spans="3:11" ht="18" customHeight="1" x14ac:dyDescent="0.25">
      <c r="C511" s="4"/>
      <c r="D511" s="4"/>
      <c r="E511" s="4"/>
      <c r="F511" s="4"/>
      <c r="G511" s="4"/>
      <c r="I511" s="4"/>
      <c r="J511" s="4"/>
      <c r="K511" s="4"/>
    </row>
    <row r="512" spans="3:11" ht="18" customHeight="1" x14ac:dyDescent="0.25">
      <c r="C512" s="4"/>
      <c r="D512" s="4"/>
      <c r="E512" s="4"/>
      <c r="F512" s="4"/>
      <c r="G512" s="4"/>
      <c r="I512" s="4"/>
      <c r="J512" s="4"/>
      <c r="K512" s="4"/>
    </row>
    <row r="513" spans="3:11" ht="18" customHeight="1" x14ac:dyDescent="0.25">
      <c r="C513" s="4"/>
      <c r="D513" s="4"/>
      <c r="E513" s="4"/>
      <c r="F513" s="4"/>
      <c r="G513" s="4"/>
      <c r="I513" s="4"/>
      <c r="J513" s="4"/>
      <c r="K513" s="4"/>
    </row>
    <row r="514" spans="3:11" ht="18" customHeight="1" x14ac:dyDescent="0.25">
      <c r="C514" s="4"/>
      <c r="D514" s="4"/>
      <c r="E514" s="4"/>
      <c r="F514" s="4"/>
      <c r="G514" s="4"/>
      <c r="I514" s="4"/>
      <c r="J514" s="4"/>
      <c r="K514" s="4"/>
    </row>
    <row r="515" spans="3:11" ht="18" customHeight="1" x14ac:dyDescent="0.25">
      <c r="C515" s="4"/>
      <c r="D515" s="4"/>
      <c r="E515" s="4"/>
      <c r="F515" s="4"/>
      <c r="G515" s="4"/>
      <c r="I515" s="4"/>
      <c r="J515" s="4"/>
      <c r="K515" s="4"/>
    </row>
    <row r="516" spans="3:11" ht="18" customHeight="1" x14ac:dyDescent="0.25">
      <c r="C516" s="4"/>
      <c r="D516" s="4"/>
      <c r="E516" s="4"/>
      <c r="F516" s="4"/>
      <c r="G516" s="4"/>
      <c r="I516" s="4"/>
      <c r="J516" s="4"/>
      <c r="K516" s="4"/>
    </row>
    <row r="517" spans="3:11" ht="18" customHeight="1" x14ac:dyDescent="0.25">
      <c r="C517" s="4"/>
      <c r="D517" s="4"/>
      <c r="E517" s="4"/>
      <c r="F517" s="4"/>
      <c r="G517" s="4"/>
      <c r="I517" s="4"/>
      <c r="J517" s="4"/>
      <c r="K517" s="4"/>
    </row>
    <row r="518" spans="3:11" ht="18" customHeight="1" x14ac:dyDescent="0.25">
      <c r="C518" s="4"/>
      <c r="D518" s="4"/>
      <c r="E518" s="4"/>
      <c r="F518" s="4"/>
      <c r="G518" s="4"/>
      <c r="I518" s="4"/>
      <c r="J518" s="4"/>
      <c r="K518" s="4"/>
    </row>
    <row r="519" spans="3:11" ht="18" customHeight="1" x14ac:dyDescent="0.25">
      <c r="C519" s="4"/>
      <c r="D519" s="4"/>
      <c r="E519" s="4"/>
      <c r="F519" s="4"/>
      <c r="G519" s="4"/>
      <c r="I519" s="4"/>
      <c r="J519" s="4"/>
      <c r="K519" s="4"/>
    </row>
    <row r="520" spans="3:11" ht="18" customHeight="1" x14ac:dyDescent="0.25">
      <c r="C520" s="4"/>
      <c r="D520" s="4"/>
      <c r="E520" s="4"/>
      <c r="F520" s="4"/>
      <c r="G520" s="4"/>
      <c r="I520" s="4"/>
      <c r="J520" s="4"/>
      <c r="K520" s="4"/>
    </row>
    <row r="521" spans="3:11" ht="18" customHeight="1" x14ac:dyDescent="0.25">
      <c r="C521" s="4"/>
      <c r="D521" s="4"/>
      <c r="E521" s="4"/>
      <c r="F521" s="4"/>
      <c r="G521" s="4"/>
      <c r="I521" s="4"/>
      <c r="J521" s="4"/>
      <c r="K521" s="4"/>
    </row>
    <row r="522" spans="3:11" ht="18" customHeight="1" x14ac:dyDescent="0.25">
      <c r="C522" s="4"/>
      <c r="D522" s="4"/>
      <c r="E522" s="4"/>
      <c r="F522" s="4"/>
      <c r="G522" s="4"/>
      <c r="I522" s="4"/>
      <c r="J522" s="4"/>
      <c r="K522" s="4"/>
    </row>
    <row r="523" spans="3:11" ht="18" customHeight="1" x14ac:dyDescent="0.25">
      <c r="C523" s="4"/>
      <c r="D523" s="4"/>
      <c r="E523" s="4"/>
      <c r="F523" s="4"/>
      <c r="G523" s="4"/>
      <c r="I523" s="4"/>
      <c r="J523" s="4"/>
      <c r="K523" s="4"/>
    </row>
    <row r="524" spans="3:11" ht="18" customHeight="1" x14ac:dyDescent="0.25">
      <c r="C524" s="4"/>
      <c r="D524" s="4"/>
      <c r="E524" s="4"/>
      <c r="F524" s="4"/>
      <c r="G524" s="4"/>
      <c r="I524" s="4"/>
      <c r="J524" s="4"/>
      <c r="K524" s="4"/>
    </row>
    <row r="525" spans="3:11" ht="18" customHeight="1" x14ac:dyDescent="0.25">
      <c r="C525" s="4"/>
      <c r="D525" s="4"/>
      <c r="E525" s="4"/>
      <c r="F525" s="4"/>
      <c r="G525" s="4"/>
      <c r="I525" s="4"/>
      <c r="J525" s="4"/>
      <c r="K525" s="4"/>
    </row>
    <row r="526" spans="3:11" ht="18" customHeight="1" x14ac:dyDescent="0.25">
      <c r="C526" s="4"/>
      <c r="D526" s="4"/>
      <c r="E526" s="4"/>
      <c r="F526" s="4"/>
      <c r="G526" s="4"/>
      <c r="I526" s="4"/>
      <c r="J526" s="4"/>
      <c r="K526" s="4"/>
    </row>
    <row r="527" spans="3:11" ht="18" customHeight="1" x14ac:dyDescent="0.25">
      <c r="C527" s="4"/>
      <c r="D527" s="4"/>
      <c r="E527" s="4"/>
      <c r="F527" s="4"/>
      <c r="G527" s="4"/>
      <c r="I527" s="4"/>
      <c r="J527" s="4"/>
      <c r="K527" s="4"/>
    </row>
    <row r="528" spans="3:11" ht="18" customHeight="1" x14ac:dyDescent="0.25">
      <c r="C528" s="4"/>
      <c r="D528" s="4"/>
      <c r="E528" s="4"/>
      <c r="F528" s="4"/>
      <c r="G528" s="4"/>
      <c r="I528" s="4"/>
      <c r="J528" s="4"/>
      <c r="K528" s="4"/>
    </row>
    <row r="529" spans="3:11" ht="18" customHeight="1" x14ac:dyDescent="0.25">
      <c r="C529" s="4"/>
      <c r="D529" s="4"/>
      <c r="E529" s="4"/>
      <c r="F529" s="4"/>
      <c r="G529" s="4"/>
      <c r="I529" s="4"/>
      <c r="J529" s="4"/>
      <c r="K529" s="4"/>
    </row>
    <row r="530" spans="3:11" ht="18" customHeight="1" x14ac:dyDescent="0.25">
      <c r="C530" s="4"/>
      <c r="D530" s="4"/>
      <c r="E530" s="4"/>
      <c r="F530" s="4"/>
      <c r="G530" s="4"/>
      <c r="I530" s="4"/>
      <c r="J530" s="4"/>
      <c r="K530" s="4"/>
    </row>
    <row r="531" spans="3:11" ht="18" customHeight="1" x14ac:dyDescent="0.25">
      <c r="C531" s="4"/>
      <c r="D531" s="4"/>
      <c r="E531" s="4"/>
      <c r="F531" s="4"/>
      <c r="G531" s="4"/>
      <c r="I531" s="4"/>
      <c r="J531" s="4"/>
      <c r="K531" s="4"/>
    </row>
    <row r="532" spans="3:11" ht="18" customHeight="1" x14ac:dyDescent="0.25">
      <c r="C532" s="4"/>
      <c r="D532" s="4"/>
      <c r="E532" s="4"/>
      <c r="F532" s="4"/>
      <c r="G532" s="4"/>
      <c r="I532" s="4"/>
      <c r="J532" s="4"/>
      <c r="K532" s="4"/>
    </row>
    <row r="533" spans="3:11" ht="18" customHeight="1" x14ac:dyDescent="0.25">
      <c r="C533" s="4"/>
      <c r="D533" s="4"/>
      <c r="E533" s="4"/>
      <c r="F533" s="4"/>
      <c r="G533" s="4"/>
      <c r="I533" s="4"/>
      <c r="J533" s="4"/>
      <c r="K533" s="4"/>
    </row>
    <row r="534" spans="3:11" ht="18" customHeight="1" x14ac:dyDescent="0.25">
      <c r="C534" s="4"/>
      <c r="D534" s="4"/>
      <c r="E534" s="4"/>
      <c r="F534" s="4"/>
      <c r="G534" s="4"/>
      <c r="I534" s="4"/>
      <c r="J534" s="4"/>
      <c r="K534" s="4"/>
    </row>
    <row r="535" spans="3:11" ht="18" customHeight="1" x14ac:dyDescent="0.25">
      <c r="C535" s="4"/>
      <c r="D535" s="4"/>
      <c r="E535" s="4"/>
      <c r="F535" s="4"/>
      <c r="G535" s="4"/>
      <c r="I535" s="4"/>
      <c r="J535" s="4"/>
      <c r="K535" s="4"/>
    </row>
    <row r="536" spans="3:11" ht="18" customHeight="1" x14ac:dyDescent="0.25">
      <c r="C536" s="4"/>
      <c r="D536" s="4"/>
      <c r="E536" s="4"/>
      <c r="F536" s="4"/>
      <c r="G536" s="4"/>
      <c r="I536" s="4"/>
      <c r="J536" s="4"/>
      <c r="K536" s="4"/>
    </row>
    <row r="537" spans="3:11" ht="18" customHeight="1" x14ac:dyDescent="0.25">
      <c r="C537" s="4"/>
      <c r="D537" s="4"/>
      <c r="E537" s="4"/>
      <c r="F537" s="4"/>
      <c r="G537" s="4"/>
      <c r="I537" s="4"/>
      <c r="J537" s="4"/>
      <c r="K537" s="4"/>
    </row>
    <row r="538" spans="3:11" ht="18" customHeight="1" x14ac:dyDescent="0.25">
      <c r="C538" s="4"/>
      <c r="D538" s="4"/>
      <c r="E538" s="4"/>
      <c r="F538" s="4"/>
      <c r="G538" s="4"/>
      <c r="I538" s="4"/>
      <c r="J538" s="4"/>
      <c r="K538" s="4"/>
    </row>
    <row r="539" spans="3:11" ht="18" customHeight="1" x14ac:dyDescent="0.25">
      <c r="C539" s="4"/>
      <c r="D539" s="4"/>
      <c r="E539" s="4"/>
      <c r="F539" s="4"/>
      <c r="G539" s="4"/>
      <c r="I539" s="4"/>
      <c r="J539" s="4"/>
      <c r="K539" s="4"/>
    </row>
    <row r="540" spans="3:11" ht="18" customHeight="1" x14ac:dyDescent="0.25">
      <c r="C540" s="4"/>
      <c r="D540" s="4"/>
      <c r="E540" s="4"/>
      <c r="F540" s="4"/>
      <c r="G540" s="4"/>
      <c r="I540" s="4"/>
      <c r="J540" s="4"/>
      <c r="K540" s="4"/>
    </row>
    <row r="541" spans="3:11" ht="18" customHeight="1" x14ac:dyDescent="0.25">
      <c r="C541" s="4"/>
      <c r="D541" s="4"/>
      <c r="E541" s="4"/>
      <c r="F541" s="4"/>
      <c r="G541" s="4"/>
      <c r="I541" s="4"/>
      <c r="J541" s="4"/>
      <c r="K541" s="4"/>
    </row>
    <row r="542" spans="3:11" ht="18" customHeight="1" x14ac:dyDescent="0.25">
      <c r="C542" s="4"/>
      <c r="D542" s="4"/>
      <c r="E542" s="4"/>
      <c r="F542" s="4"/>
      <c r="G542" s="4"/>
      <c r="I542" s="4"/>
      <c r="J542" s="4"/>
      <c r="K542" s="4"/>
    </row>
    <row r="543" spans="3:11" ht="18" customHeight="1" x14ac:dyDescent="0.25">
      <c r="C543" s="4"/>
      <c r="D543" s="4"/>
      <c r="E543" s="4"/>
      <c r="F543" s="4"/>
      <c r="G543" s="4"/>
      <c r="I543" s="4"/>
      <c r="J543" s="4"/>
      <c r="K543" s="4"/>
    </row>
    <row r="544" spans="3:11" ht="18" customHeight="1" x14ac:dyDescent="0.25">
      <c r="C544" s="4"/>
      <c r="D544" s="4"/>
      <c r="E544" s="4"/>
      <c r="F544" s="4"/>
      <c r="G544" s="4"/>
      <c r="I544" s="4"/>
      <c r="J544" s="4"/>
      <c r="K544" s="4"/>
    </row>
    <row r="545" spans="3:11" ht="18" customHeight="1" x14ac:dyDescent="0.25">
      <c r="C545" s="4"/>
      <c r="D545" s="4"/>
      <c r="E545" s="4"/>
      <c r="F545" s="4"/>
      <c r="G545" s="4"/>
      <c r="I545" s="4"/>
      <c r="J545" s="4"/>
      <c r="K545" s="4"/>
    </row>
    <row r="546" spans="3:11" ht="18" customHeight="1" x14ac:dyDescent="0.25">
      <c r="C546" s="4"/>
      <c r="D546" s="4"/>
      <c r="E546" s="4"/>
      <c r="F546" s="4"/>
      <c r="G546" s="4"/>
      <c r="I546" s="4"/>
      <c r="J546" s="4"/>
      <c r="K546" s="4"/>
    </row>
    <row r="547" spans="3:11" ht="18" customHeight="1" x14ac:dyDescent="0.25">
      <c r="C547" s="4"/>
      <c r="D547" s="4"/>
      <c r="E547" s="4"/>
      <c r="F547" s="4"/>
      <c r="G547" s="4"/>
      <c r="I547" s="4"/>
      <c r="J547" s="4"/>
      <c r="K547" s="4"/>
    </row>
    <row r="548" spans="3:11" ht="18" customHeight="1" x14ac:dyDescent="0.25">
      <c r="C548" s="4"/>
      <c r="D548" s="4"/>
      <c r="E548" s="4"/>
      <c r="F548" s="4"/>
      <c r="G548" s="4"/>
      <c r="I548" s="4"/>
      <c r="J548" s="4"/>
      <c r="K548" s="4"/>
    </row>
    <row r="549" spans="3:11" ht="18" customHeight="1" x14ac:dyDescent="0.25">
      <c r="C549" s="4"/>
      <c r="D549" s="4"/>
      <c r="E549" s="4"/>
      <c r="F549" s="4"/>
      <c r="G549" s="4"/>
      <c r="I549" s="4"/>
      <c r="J549" s="4"/>
      <c r="K549" s="4"/>
    </row>
    <row r="550" spans="3:11" ht="18" customHeight="1" x14ac:dyDescent="0.25">
      <c r="C550" s="4"/>
      <c r="D550" s="4"/>
      <c r="E550" s="4"/>
      <c r="F550" s="4"/>
      <c r="G550" s="4"/>
      <c r="I550" s="4"/>
      <c r="J550" s="4"/>
      <c r="K550" s="4"/>
    </row>
    <row r="551" spans="3:11" ht="18" customHeight="1" x14ac:dyDescent="0.25">
      <c r="C551" s="4"/>
      <c r="D551" s="4"/>
      <c r="E551" s="4"/>
      <c r="F551" s="4"/>
      <c r="G551" s="4"/>
      <c r="I551" s="4"/>
      <c r="J551" s="4"/>
      <c r="K551" s="4"/>
    </row>
    <row r="552" spans="3:11" ht="18" customHeight="1" x14ac:dyDescent="0.25">
      <c r="C552" s="4"/>
      <c r="D552" s="4"/>
      <c r="E552" s="4"/>
      <c r="F552" s="4"/>
      <c r="G552" s="4"/>
      <c r="I552" s="4"/>
      <c r="J552" s="4"/>
      <c r="K552" s="4"/>
    </row>
    <row r="553" spans="3:11" ht="18" customHeight="1" x14ac:dyDescent="0.25">
      <c r="C553" s="4"/>
      <c r="D553" s="4"/>
      <c r="E553" s="4"/>
      <c r="F553" s="4"/>
      <c r="G553" s="4"/>
      <c r="I553" s="4"/>
      <c r="J553" s="4"/>
      <c r="K553" s="4"/>
    </row>
    <row r="554" spans="3:11" ht="18" customHeight="1" x14ac:dyDescent="0.25">
      <c r="C554" s="4"/>
      <c r="D554" s="4"/>
      <c r="E554" s="4"/>
      <c r="F554" s="4"/>
      <c r="G554" s="4"/>
      <c r="I554" s="4"/>
      <c r="J554" s="4"/>
      <c r="K554" s="4"/>
    </row>
    <row r="555" spans="3:11" ht="18" customHeight="1" x14ac:dyDescent="0.25">
      <c r="C555" s="4"/>
      <c r="D555" s="4"/>
      <c r="E555" s="4"/>
      <c r="F555" s="4"/>
      <c r="G555" s="4"/>
      <c r="I555" s="4"/>
      <c r="J555" s="4"/>
      <c r="K555" s="4"/>
    </row>
    <row r="556" spans="3:11" ht="18" customHeight="1" x14ac:dyDescent="0.25">
      <c r="C556" s="4"/>
      <c r="D556" s="4"/>
      <c r="E556" s="4"/>
      <c r="F556" s="4"/>
      <c r="G556" s="4"/>
      <c r="I556" s="4"/>
      <c r="J556" s="4"/>
      <c r="K556" s="4"/>
    </row>
    <row r="557" spans="3:11" ht="18" customHeight="1" x14ac:dyDescent="0.25">
      <c r="C557" s="4"/>
      <c r="D557" s="4"/>
      <c r="E557" s="4"/>
      <c r="F557" s="4"/>
      <c r="G557" s="4"/>
      <c r="I557" s="4"/>
      <c r="J557" s="4"/>
      <c r="K557" s="4"/>
    </row>
    <row r="558" spans="3:11" ht="18" customHeight="1" x14ac:dyDescent="0.25">
      <c r="C558" s="4"/>
      <c r="D558" s="4"/>
      <c r="E558" s="4"/>
      <c r="F558" s="4"/>
      <c r="G558" s="4"/>
      <c r="I558" s="4"/>
      <c r="J558" s="4"/>
      <c r="K558" s="4"/>
    </row>
    <row r="559" spans="3:11" ht="18" customHeight="1" x14ac:dyDescent="0.25">
      <c r="C559" s="4"/>
      <c r="D559" s="4"/>
      <c r="E559" s="4"/>
      <c r="F559" s="4"/>
      <c r="G559" s="4"/>
      <c r="I559" s="4"/>
      <c r="J559" s="4"/>
      <c r="K559" s="4"/>
    </row>
    <row r="560" spans="3:11" ht="18" customHeight="1" x14ac:dyDescent="0.25">
      <c r="C560" s="4"/>
      <c r="D560" s="4"/>
      <c r="E560" s="4"/>
      <c r="F560" s="4"/>
      <c r="G560" s="4"/>
      <c r="I560" s="4"/>
      <c r="J560" s="4"/>
      <c r="K560" s="4"/>
    </row>
    <row r="561" spans="3:11" ht="18" customHeight="1" x14ac:dyDescent="0.25">
      <c r="C561" s="4"/>
      <c r="D561" s="4"/>
      <c r="E561" s="4"/>
      <c r="F561" s="4"/>
      <c r="G561" s="4"/>
      <c r="I561" s="4"/>
      <c r="J561" s="4"/>
      <c r="K561" s="4"/>
    </row>
    <row r="562" spans="3:11" ht="18" customHeight="1" x14ac:dyDescent="0.25">
      <c r="C562" s="4"/>
      <c r="D562" s="4"/>
      <c r="E562" s="4"/>
      <c r="F562" s="4"/>
      <c r="G562" s="4"/>
      <c r="I562" s="4"/>
      <c r="J562" s="4"/>
      <c r="K562" s="4"/>
    </row>
    <row r="563" spans="3:11" ht="18" customHeight="1" x14ac:dyDescent="0.25">
      <c r="C563" s="4"/>
      <c r="D563" s="4"/>
      <c r="E563" s="4"/>
      <c r="F563" s="4"/>
      <c r="G563" s="4"/>
      <c r="I563" s="4"/>
      <c r="J563" s="4"/>
      <c r="K563" s="4"/>
    </row>
    <row r="564" spans="3:11" ht="18" customHeight="1" x14ac:dyDescent="0.25">
      <c r="C564" s="4"/>
      <c r="D564" s="4"/>
      <c r="E564" s="4"/>
      <c r="F564" s="4"/>
      <c r="G564" s="4"/>
      <c r="I564" s="4"/>
      <c r="J564" s="4"/>
      <c r="K564" s="4"/>
    </row>
    <row r="565" spans="3:11" ht="18" customHeight="1" x14ac:dyDescent="0.25">
      <c r="C565" s="4"/>
      <c r="D565" s="4"/>
      <c r="E565" s="4"/>
      <c r="F565" s="4"/>
      <c r="G565" s="4"/>
      <c r="I565" s="4"/>
      <c r="J565" s="4"/>
      <c r="K565" s="4"/>
    </row>
    <row r="566" spans="3:11" ht="18" customHeight="1" x14ac:dyDescent="0.25">
      <c r="C566" s="4"/>
      <c r="D566" s="4"/>
      <c r="E566" s="4"/>
      <c r="F566" s="4"/>
      <c r="G566" s="4"/>
      <c r="I566" s="4"/>
      <c r="J566" s="4"/>
      <c r="K566" s="4"/>
    </row>
    <row r="567" spans="3:11" ht="18" customHeight="1" x14ac:dyDescent="0.25">
      <c r="C567" s="4"/>
      <c r="D567" s="4"/>
      <c r="E567" s="4"/>
      <c r="F567" s="4"/>
      <c r="G567" s="4"/>
      <c r="I567" s="4"/>
      <c r="J567" s="4"/>
      <c r="K567" s="4"/>
    </row>
    <row r="568" spans="3:11" ht="18" customHeight="1" x14ac:dyDescent="0.25">
      <c r="C568" s="4"/>
      <c r="D568" s="4"/>
      <c r="E568" s="4"/>
      <c r="F568" s="4"/>
      <c r="G568" s="4"/>
      <c r="I568" s="4"/>
      <c r="J568" s="4"/>
      <c r="K568" s="4"/>
    </row>
    <row r="569" spans="3:11" ht="18" customHeight="1" x14ac:dyDescent="0.25">
      <c r="C569" s="4"/>
      <c r="D569" s="4"/>
      <c r="E569" s="4"/>
      <c r="F569" s="4"/>
      <c r="G569" s="4"/>
      <c r="I569" s="4"/>
      <c r="J569" s="4"/>
      <c r="K569" s="4"/>
    </row>
    <row r="570" spans="3:11" ht="18" customHeight="1" x14ac:dyDescent="0.25">
      <c r="E570" s="18"/>
      <c r="F570" s="18"/>
      <c r="G570" s="18"/>
    </row>
    <row r="571" spans="3:11" ht="18" customHeight="1" x14ac:dyDescent="0.25">
      <c r="E571" s="18"/>
      <c r="F571" s="18"/>
      <c r="G571" s="18"/>
    </row>
    <row r="572" spans="3:11" ht="18" customHeight="1" x14ac:dyDescent="0.25">
      <c r="E572" s="18"/>
      <c r="F572" s="18"/>
      <c r="G572" s="18"/>
    </row>
    <row r="573" spans="3:11" ht="18" customHeight="1" x14ac:dyDescent="0.25">
      <c r="E573" s="18"/>
      <c r="F573" s="18"/>
      <c r="G573" s="18"/>
    </row>
    <row r="574" spans="3:11" ht="18" customHeight="1" x14ac:dyDescent="0.25">
      <c r="E574" s="18"/>
      <c r="F574" s="18"/>
      <c r="G574" s="18"/>
    </row>
    <row r="575" spans="3:11" ht="18" customHeight="1" x14ac:dyDescent="0.25">
      <c r="E575" s="18"/>
      <c r="F575" s="18"/>
      <c r="G575" s="18"/>
    </row>
    <row r="576" spans="3:11" ht="18" customHeight="1" x14ac:dyDescent="0.25">
      <c r="E576" s="18"/>
      <c r="F576" s="18"/>
      <c r="G576" s="18"/>
    </row>
    <row r="577" spans="5:7" ht="18" customHeight="1" x14ac:dyDescent="0.25">
      <c r="E577" s="18"/>
      <c r="F577" s="18"/>
      <c r="G577" s="18"/>
    </row>
    <row r="578" spans="5:7" ht="18" customHeight="1" x14ac:dyDescent="0.25">
      <c r="E578" s="18"/>
      <c r="F578" s="18"/>
      <c r="G578" s="18"/>
    </row>
    <row r="579" spans="5:7" ht="18" customHeight="1" x14ac:dyDescent="0.25">
      <c r="E579" s="18"/>
      <c r="F579" s="18"/>
      <c r="G579" s="18"/>
    </row>
    <row r="580" spans="5:7" ht="18" customHeight="1" x14ac:dyDescent="0.25">
      <c r="E580" s="18"/>
      <c r="F580" s="18"/>
      <c r="G580" s="18"/>
    </row>
    <row r="581" spans="5:7" ht="18" customHeight="1" x14ac:dyDescent="0.25">
      <c r="E581" s="18"/>
      <c r="F581" s="18"/>
      <c r="G581" s="18"/>
    </row>
    <row r="582" spans="5:7" ht="18" customHeight="1" x14ac:dyDescent="0.25">
      <c r="E582" s="18"/>
      <c r="F582" s="18"/>
      <c r="G582" s="18"/>
    </row>
    <row r="583" spans="5:7" ht="18" customHeight="1" x14ac:dyDescent="0.25">
      <c r="E583" s="18"/>
      <c r="F583" s="18"/>
      <c r="G583" s="18"/>
    </row>
    <row r="584" spans="5:7" ht="18" customHeight="1" x14ac:dyDescent="0.25">
      <c r="E584" s="18"/>
      <c r="F584" s="18"/>
      <c r="G584" s="18"/>
    </row>
    <row r="585" spans="5:7" ht="18" customHeight="1" x14ac:dyDescent="0.25">
      <c r="E585" s="18"/>
      <c r="F585" s="18"/>
      <c r="G585" s="18"/>
    </row>
    <row r="586" spans="5:7" ht="18" customHeight="1" x14ac:dyDescent="0.25">
      <c r="E586" s="18"/>
      <c r="F586" s="18"/>
      <c r="G586" s="18"/>
    </row>
    <row r="587" spans="5:7" ht="18" customHeight="1" x14ac:dyDescent="0.25">
      <c r="E587" s="18"/>
      <c r="F587" s="18"/>
      <c r="G587" s="18"/>
    </row>
    <row r="588" spans="5:7" ht="18" customHeight="1" x14ac:dyDescent="0.25">
      <c r="E588" s="18"/>
      <c r="F588" s="18"/>
      <c r="G588" s="18"/>
    </row>
    <row r="589" spans="5:7" ht="18" customHeight="1" x14ac:dyDescent="0.25">
      <c r="E589" s="18"/>
      <c r="F589" s="18"/>
      <c r="G589" s="18"/>
    </row>
    <row r="590" spans="5:7" ht="18" customHeight="1" x14ac:dyDescent="0.25">
      <c r="E590" s="18"/>
      <c r="F590" s="18"/>
      <c r="G590" s="18"/>
    </row>
    <row r="591" spans="5:7" ht="18" customHeight="1" x14ac:dyDescent="0.25">
      <c r="E591" s="18"/>
      <c r="F591" s="18"/>
      <c r="G591" s="18"/>
    </row>
    <row r="592" spans="5:7" ht="18" customHeight="1" x14ac:dyDescent="0.25">
      <c r="E592" s="18"/>
      <c r="F592" s="18"/>
      <c r="G592" s="18"/>
    </row>
    <row r="593" spans="5:7" ht="18" customHeight="1" x14ac:dyDescent="0.25">
      <c r="E593" s="18"/>
      <c r="F593" s="18"/>
      <c r="G593" s="18"/>
    </row>
    <row r="594" spans="5:7" ht="18" customHeight="1" x14ac:dyDescent="0.25">
      <c r="E594" s="18"/>
      <c r="F594" s="18"/>
      <c r="G594" s="18"/>
    </row>
    <row r="595" spans="5:7" ht="18" customHeight="1" x14ac:dyDescent="0.25">
      <c r="E595" s="18"/>
      <c r="F595" s="18"/>
      <c r="G595" s="18"/>
    </row>
    <row r="596" spans="5:7" ht="18" customHeight="1" x14ac:dyDescent="0.25">
      <c r="E596" s="18"/>
      <c r="F596" s="18"/>
      <c r="G596" s="18"/>
    </row>
    <row r="597" spans="5:7" ht="18" customHeight="1" x14ac:dyDescent="0.25">
      <c r="E597" s="18"/>
      <c r="F597" s="18"/>
      <c r="G597" s="18"/>
    </row>
    <row r="598" spans="5:7" ht="18" customHeight="1" x14ac:dyDescent="0.25">
      <c r="E598" s="18"/>
      <c r="F598" s="18"/>
      <c r="G598" s="18"/>
    </row>
    <row r="599" spans="5:7" ht="18" customHeight="1" x14ac:dyDescent="0.25">
      <c r="E599" s="18"/>
      <c r="F599" s="18"/>
      <c r="G599" s="18"/>
    </row>
    <row r="600" spans="5:7" ht="18" customHeight="1" x14ac:dyDescent="0.25">
      <c r="E600" s="18"/>
      <c r="F600" s="18"/>
      <c r="G600" s="18"/>
    </row>
    <row r="601" spans="5:7" ht="18" customHeight="1" x14ac:dyDescent="0.25">
      <c r="E601" s="18"/>
      <c r="F601" s="18"/>
      <c r="G601" s="18"/>
    </row>
    <row r="602" spans="5:7" ht="18" customHeight="1" x14ac:dyDescent="0.25">
      <c r="E602" s="18"/>
      <c r="F602" s="18"/>
      <c r="G602" s="18"/>
    </row>
    <row r="603" spans="5:7" ht="18" customHeight="1" x14ac:dyDescent="0.25">
      <c r="E603" s="18"/>
      <c r="F603" s="18"/>
      <c r="G603" s="18"/>
    </row>
    <row r="604" spans="5:7" ht="18" customHeight="1" x14ac:dyDescent="0.25">
      <c r="E604" s="18"/>
      <c r="F604" s="18"/>
      <c r="G604" s="18"/>
    </row>
    <row r="605" spans="5:7" ht="18" customHeight="1" x14ac:dyDescent="0.25">
      <c r="E605" s="18"/>
      <c r="F605" s="18"/>
      <c r="G605" s="18"/>
    </row>
    <row r="606" spans="5:7" ht="18" customHeight="1" x14ac:dyDescent="0.25">
      <c r="E606" s="18"/>
      <c r="F606" s="18"/>
      <c r="G606" s="18"/>
    </row>
    <row r="607" spans="5:7" ht="18" customHeight="1" x14ac:dyDescent="0.25">
      <c r="E607" s="18"/>
      <c r="F607" s="18"/>
      <c r="G607" s="18"/>
    </row>
    <row r="608" spans="5:7" ht="18" customHeight="1" x14ac:dyDescent="0.25">
      <c r="E608" s="18"/>
      <c r="F608" s="18"/>
      <c r="G608" s="18"/>
    </row>
    <row r="609" spans="5:7" ht="18" customHeight="1" x14ac:dyDescent="0.25">
      <c r="E609" s="18"/>
      <c r="F609" s="18"/>
      <c r="G609" s="18"/>
    </row>
    <row r="610" spans="5:7" ht="18" customHeight="1" x14ac:dyDescent="0.25">
      <c r="E610" s="18"/>
      <c r="F610" s="18"/>
      <c r="G610" s="18"/>
    </row>
    <row r="611" spans="5:7" ht="18" customHeight="1" x14ac:dyDescent="0.25">
      <c r="E611" s="18"/>
      <c r="F611" s="18"/>
      <c r="G611" s="18"/>
    </row>
    <row r="612" spans="5:7" ht="18" customHeight="1" x14ac:dyDescent="0.25">
      <c r="E612" s="18"/>
      <c r="F612" s="18"/>
      <c r="G612" s="18"/>
    </row>
    <row r="613" spans="5:7" ht="18" customHeight="1" x14ac:dyDescent="0.25">
      <c r="E613" s="18"/>
      <c r="F613" s="18"/>
      <c r="G613" s="18"/>
    </row>
    <row r="614" spans="5:7" ht="18" customHeight="1" x14ac:dyDescent="0.25">
      <c r="E614" s="18"/>
      <c r="F614" s="18"/>
      <c r="G614" s="18"/>
    </row>
    <row r="615" spans="5:7" ht="18" customHeight="1" x14ac:dyDescent="0.25">
      <c r="E615" s="18"/>
      <c r="F615" s="18"/>
      <c r="G615" s="18"/>
    </row>
    <row r="616" spans="5:7" ht="18" customHeight="1" x14ac:dyDescent="0.25">
      <c r="E616" s="18"/>
      <c r="F616" s="18"/>
      <c r="G616" s="18"/>
    </row>
    <row r="617" spans="5:7" ht="18" customHeight="1" x14ac:dyDescent="0.25">
      <c r="E617" s="18"/>
      <c r="F617" s="18"/>
      <c r="G617" s="18"/>
    </row>
    <row r="618" spans="5:7" ht="18" customHeight="1" x14ac:dyDescent="0.25">
      <c r="E618" s="18"/>
      <c r="F618" s="18"/>
      <c r="G618" s="18"/>
    </row>
    <row r="619" spans="5:7" ht="18" customHeight="1" x14ac:dyDescent="0.25">
      <c r="E619" s="18"/>
      <c r="F619" s="18"/>
      <c r="G619" s="18"/>
    </row>
    <row r="620" spans="5:7" ht="18" customHeight="1" x14ac:dyDescent="0.25">
      <c r="E620" s="18"/>
      <c r="F620" s="18"/>
      <c r="G620" s="18"/>
    </row>
    <row r="621" spans="5:7" ht="18" customHeight="1" x14ac:dyDescent="0.25">
      <c r="E621" s="18"/>
      <c r="F621" s="18"/>
      <c r="G621" s="18"/>
    </row>
    <row r="622" spans="5:7" ht="18" customHeight="1" x14ac:dyDescent="0.25">
      <c r="E622" s="18"/>
      <c r="F622" s="18"/>
      <c r="G622" s="18"/>
    </row>
    <row r="623" spans="5:7" ht="18" customHeight="1" x14ac:dyDescent="0.25">
      <c r="E623" s="18"/>
      <c r="F623" s="18"/>
      <c r="G623" s="18"/>
    </row>
    <row r="624" spans="5:7" ht="18" customHeight="1" x14ac:dyDescent="0.25">
      <c r="E624" s="18"/>
      <c r="F624" s="18"/>
      <c r="G624" s="18"/>
    </row>
    <row r="625" spans="5:7" ht="18" customHeight="1" x14ac:dyDescent="0.25">
      <c r="E625" s="18"/>
      <c r="F625" s="18"/>
      <c r="G625" s="18"/>
    </row>
    <row r="626" spans="5:7" ht="18" customHeight="1" x14ac:dyDescent="0.25">
      <c r="E626" s="18"/>
      <c r="F626" s="18"/>
      <c r="G626" s="18"/>
    </row>
    <row r="627" spans="5:7" ht="18" customHeight="1" x14ac:dyDescent="0.25">
      <c r="E627" s="18"/>
      <c r="F627" s="18"/>
      <c r="G627" s="18"/>
    </row>
    <row r="628" spans="5:7" ht="18" customHeight="1" x14ac:dyDescent="0.25">
      <c r="E628" s="18"/>
      <c r="F628" s="18"/>
      <c r="G628" s="18"/>
    </row>
    <row r="629" spans="5:7" ht="18" customHeight="1" x14ac:dyDescent="0.25">
      <c r="E629" s="18"/>
      <c r="F629" s="18"/>
      <c r="G629" s="18"/>
    </row>
    <row r="630" spans="5:7" ht="18" customHeight="1" x14ac:dyDescent="0.25">
      <c r="E630" s="18"/>
      <c r="F630" s="18"/>
      <c r="G630" s="18"/>
    </row>
    <row r="631" spans="5:7" ht="18" customHeight="1" x14ac:dyDescent="0.25">
      <c r="E631" s="18"/>
      <c r="F631" s="18"/>
      <c r="G631" s="18"/>
    </row>
    <row r="632" spans="5:7" ht="18" customHeight="1" x14ac:dyDescent="0.25">
      <c r="E632" s="18"/>
      <c r="F632" s="18"/>
      <c r="G632" s="18"/>
    </row>
    <row r="633" spans="5:7" ht="18" customHeight="1" x14ac:dyDescent="0.25">
      <c r="E633" s="18"/>
      <c r="F633" s="18"/>
      <c r="G633" s="18"/>
    </row>
    <row r="634" spans="5:7" ht="18" customHeight="1" x14ac:dyDescent="0.25">
      <c r="E634" s="18"/>
      <c r="F634" s="18"/>
      <c r="G634" s="18"/>
    </row>
    <row r="635" spans="5:7" ht="18" customHeight="1" x14ac:dyDescent="0.25">
      <c r="E635" s="18"/>
      <c r="F635" s="18"/>
      <c r="G635" s="18"/>
    </row>
    <row r="636" spans="5:7" ht="18" customHeight="1" x14ac:dyDescent="0.25">
      <c r="E636" s="18"/>
      <c r="F636" s="18"/>
      <c r="G636" s="18"/>
    </row>
    <row r="637" spans="5:7" ht="18" customHeight="1" x14ac:dyDescent="0.25">
      <c r="E637" s="18"/>
      <c r="F637" s="18"/>
      <c r="G637" s="18"/>
    </row>
    <row r="638" spans="5:7" ht="18" customHeight="1" x14ac:dyDescent="0.25">
      <c r="E638" s="18"/>
      <c r="F638" s="18"/>
      <c r="G638" s="18"/>
    </row>
    <row r="639" spans="5:7" ht="18" customHeight="1" x14ac:dyDescent="0.25">
      <c r="E639" s="18"/>
      <c r="F639" s="18"/>
      <c r="G639" s="18"/>
    </row>
    <row r="640" spans="5:7" ht="18" customHeight="1" x14ac:dyDescent="0.25">
      <c r="E640" s="18"/>
      <c r="F640" s="18"/>
      <c r="G640" s="18"/>
    </row>
    <row r="641" spans="5:7" ht="18" customHeight="1" x14ac:dyDescent="0.25">
      <c r="E641" s="18"/>
      <c r="F641" s="18"/>
      <c r="G641" s="18"/>
    </row>
    <row r="642" spans="5:7" ht="18" customHeight="1" x14ac:dyDescent="0.25">
      <c r="E642" s="18"/>
      <c r="F642" s="18"/>
      <c r="G642" s="18"/>
    </row>
    <row r="643" spans="5:7" ht="18" customHeight="1" x14ac:dyDescent="0.25">
      <c r="E643" s="18"/>
      <c r="F643" s="18"/>
      <c r="G643" s="18"/>
    </row>
    <row r="644" spans="5:7" ht="18" customHeight="1" x14ac:dyDescent="0.25">
      <c r="E644" s="18"/>
      <c r="F644" s="18"/>
      <c r="G644" s="18"/>
    </row>
    <row r="645" spans="5:7" ht="18" customHeight="1" x14ac:dyDescent="0.25">
      <c r="E645" s="18"/>
      <c r="F645" s="18"/>
      <c r="G645" s="18"/>
    </row>
    <row r="646" spans="5:7" ht="18" customHeight="1" x14ac:dyDescent="0.25">
      <c r="E646" s="18"/>
      <c r="F646" s="18"/>
      <c r="G646" s="18"/>
    </row>
    <row r="647" spans="5:7" ht="18" customHeight="1" x14ac:dyDescent="0.25">
      <c r="E647" s="18"/>
      <c r="F647" s="18"/>
      <c r="G647" s="18"/>
    </row>
    <row r="648" spans="5:7" ht="18" customHeight="1" x14ac:dyDescent="0.25">
      <c r="E648" s="18"/>
      <c r="F648" s="18"/>
      <c r="G648" s="18"/>
    </row>
    <row r="649" spans="5:7" ht="18" customHeight="1" x14ac:dyDescent="0.25">
      <c r="E649" s="18"/>
      <c r="F649" s="18"/>
      <c r="G649" s="18"/>
    </row>
    <row r="650" spans="5:7" ht="18" customHeight="1" x14ac:dyDescent="0.25">
      <c r="E650" s="18"/>
      <c r="F650" s="18"/>
      <c r="G650" s="18"/>
    </row>
    <row r="651" spans="5:7" ht="18" customHeight="1" x14ac:dyDescent="0.25">
      <c r="E651" s="18"/>
      <c r="F651" s="18"/>
      <c r="G651" s="18"/>
    </row>
    <row r="652" spans="5:7" ht="18" customHeight="1" x14ac:dyDescent="0.25">
      <c r="E652" s="18"/>
      <c r="F652" s="18"/>
      <c r="G652" s="18"/>
    </row>
    <row r="653" spans="5:7" ht="18" customHeight="1" x14ac:dyDescent="0.25">
      <c r="E653" s="18"/>
      <c r="F653" s="18"/>
      <c r="G653" s="18"/>
    </row>
    <row r="654" spans="5:7" ht="18" customHeight="1" x14ac:dyDescent="0.25">
      <c r="E654" s="18"/>
      <c r="F654" s="18"/>
      <c r="G654" s="18"/>
    </row>
    <row r="655" spans="5:7" ht="18" customHeight="1" x14ac:dyDescent="0.25">
      <c r="E655" s="18"/>
      <c r="F655" s="18"/>
      <c r="G655" s="18"/>
    </row>
    <row r="656" spans="5:7" ht="18" customHeight="1" x14ac:dyDescent="0.25">
      <c r="E656" s="18"/>
      <c r="F656" s="18"/>
      <c r="G656" s="18"/>
    </row>
    <row r="657" spans="5:7" ht="18" customHeight="1" x14ac:dyDescent="0.25">
      <c r="E657" s="18"/>
      <c r="F657" s="18"/>
      <c r="G657" s="18"/>
    </row>
    <row r="658" spans="5:7" ht="18" customHeight="1" x14ac:dyDescent="0.25">
      <c r="E658" s="18"/>
      <c r="F658" s="18"/>
      <c r="G658" s="18"/>
    </row>
    <row r="659" spans="5:7" ht="18" customHeight="1" x14ac:dyDescent="0.25">
      <c r="E659" s="18"/>
      <c r="F659" s="18"/>
      <c r="G659" s="18"/>
    </row>
    <row r="660" spans="5:7" ht="18" customHeight="1" x14ac:dyDescent="0.25">
      <c r="E660" s="18"/>
      <c r="F660" s="18"/>
      <c r="G660" s="18"/>
    </row>
    <row r="661" spans="5:7" ht="18" customHeight="1" x14ac:dyDescent="0.25">
      <c r="E661" s="18"/>
      <c r="F661" s="18"/>
      <c r="G661" s="18"/>
    </row>
    <row r="662" spans="5:7" ht="18" customHeight="1" x14ac:dyDescent="0.25">
      <c r="E662" s="18"/>
      <c r="F662" s="18"/>
      <c r="G662" s="18"/>
    </row>
    <row r="663" spans="5:7" ht="18" customHeight="1" x14ac:dyDescent="0.25">
      <c r="E663" s="18"/>
      <c r="F663" s="18"/>
      <c r="G663" s="18"/>
    </row>
    <row r="664" spans="5:7" ht="18" customHeight="1" x14ac:dyDescent="0.25">
      <c r="E664" s="18"/>
      <c r="F664" s="18"/>
      <c r="G664" s="18"/>
    </row>
    <row r="665" spans="5:7" ht="18" customHeight="1" x14ac:dyDescent="0.25">
      <c r="E665" s="18"/>
      <c r="F665" s="18"/>
      <c r="G665" s="18"/>
    </row>
    <row r="666" spans="5:7" ht="18" customHeight="1" x14ac:dyDescent="0.25">
      <c r="E666" s="18"/>
      <c r="F666" s="18"/>
      <c r="G666" s="18"/>
    </row>
    <row r="667" spans="5:7" ht="18" customHeight="1" x14ac:dyDescent="0.25">
      <c r="E667" s="18"/>
      <c r="F667" s="18"/>
      <c r="G667" s="18"/>
    </row>
    <row r="668" spans="5:7" ht="18" customHeight="1" x14ac:dyDescent="0.25">
      <c r="E668" s="18"/>
      <c r="F668" s="18"/>
      <c r="G668" s="18"/>
    </row>
    <row r="669" spans="5:7" ht="18" customHeight="1" x14ac:dyDescent="0.25">
      <c r="E669" s="18"/>
      <c r="F669" s="18"/>
      <c r="G669" s="18"/>
    </row>
    <row r="670" spans="5:7" ht="18" customHeight="1" x14ac:dyDescent="0.25">
      <c r="E670" s="18"/>
      <c r="F670" s="18"/>
      <c r="G670" s="18"/>
    </row>
    <row r="671" spans="5:7" ht="18" customHeight="1" x14ac:dyDescent="0.25">
      <c r="E671" s="18"/>
      <c r="F671" s="18"/>
      <c r="G671" s="18"/>
    </row>
    <row r="672" spans="5:7" ht="18" customHeight="1" x14ac:dyDescent="0.25">
      <c r="E672" s="18"/>
      <c r="F672" s="18"/>
      <c r="G672" s="18"/>
    </row>
    <row r="673" spans="5:7" ht="18" customHeight="1" x14ac:dyDescent="0.25">
      <c r="E673" s="18"/>
      <c r="F673" s="18"/>
      <c r="G673" s="18"/>
    </row>
    <row r="674" spans="5:7" ht="18" customHeight="1" x14ac:dyDescent="0.25">
      <c r="E674" s="18"/>
      <c r="F674" s="18"/>
      <c r="G674" s="18"/>
    </row>
    <row r="675" spans="5:7" ht="18" customHeight="1" x14ac:dyDescent="0.25">
      <c r="E675" s="18"/>
      <c r="F675" s="18"/>
      <c r="G675" s="18"/>
    </row>
    <row r="676" spans="5:7" ht="18" customHeight="1" x14ac:dyDescent="0.25">
      <c r="E676" s="18"/>
      <c r="F676" s="18"/>
      <c r="G676" s="18"/>
    </row>
    <row r="677" spans="5:7" ht="18" customHeight="1" x14ac:dyDescent="0.25">
      <c r="E677" s="18"/>
      <c r="F677" s="18"/>
      <c r="G677" s="18"/>
    </row>
    <row r="678" spans="5:7" ht="18" customHeight="1" x14ac:dyDescent="0.25">
      <c r="E678" s="18"/>
      <c r="F678" s="18"/>
      <c r="G678" s="18"/>
    </row>
    <row r="679" spans="5:7" ht="18" customHeight="1" x14ac:dyDescent="0.25">
      <c r="E679" s="18"/>
      <c r="F679" s="18"/>
      <c r="G679" s="18"/>
    </row>
    <row r="680" spans="5:7" ht="18" customHeight="1" x14ac:dyDescent="0.25">
      <c r="E680" s="18"/>
      <c r="F680" s="18"/>
      <c r="G680" s="18"/>
    </row>
    <row r="681" spans="5:7" ht="18" customHeight="1" x14ac:dyDescent="0.25">
      <c r="E681" s="18"/>
      <c r="F681" s="18"/>
      <c r="G681" s="18"/>
    </row>
    <row r="682" spans="5:7" ht="18" customHeight="1" x14ac:dyDescent="0.25">
      <c r="E682" s="18"/>
      <c r="F682" s="18"/>
      <c r="G682" s="18"/>
    </row>
    <row r="683" spans="5:7" ht="18" customHeight="1" x14ac:dyDescent="0.25">
      <c r="E683" s="18"/>
      <c r="F683" s="18"/>
      <c r="G683" s="18"/>
    </row>
    <row r="684" spans="5:7" ht="18" customHeight="1" x14ac:dyDescent="0.25">
      <c r="E684" s="18"/>
      <c r="F684" s="18"/>
      <c r="G684" s="18"/>
    </row>
    <row r="685" spans="5:7" ht="18" customHeight="1" x14ac:dyDescent="0.25">
      <c r="E685" s="18"/>
      <c r="F685" s="18"/>
      <c r="G685" s="18"/>
    </row>
    <row r="686" spans="5:7" ht="18" customHeight="1" x14ac:dyDescent="0.25">
      <c r="E686" s="18"/>
      <c r="F686" s="18"/>
      <c r="G686" s="18"/>
    </row>
    <row r="687" spans="5:7" ht="18" customHeight="1" x14ac:dyDescent="0.25">
      <c r="E687" s="18"/>
      <c r="F687" s="18"/>
      <c r="G687" s="18"/>
    </row>
    <row r="688" spans="5:7" ht="18" customHeight="1" x14ac:dyDescent="0.25">
      <c r="E688" s="18"/>
      <c r="F688" s="18"/>
      <c r="G688" s="18"/>
    </row>
    <row r="689" spans="5:7" ht="18" customHeight="1" x14ac:dyDescent="0.25">
      <c r="E689" s="18"/>
      <c r="F689" s="18"/>
      <c r="G689" s="18"/>
    </row>
    <row r="690" spans="5:7" ht="18" customHeight="1" x14ac:dyDescent="0.25">
      <c r="E690" s="18"/>
      <c r="F690" s="18"/>
      <c r="G690" s="18"/>
    </row>
    <row r="691" spans="5:7" ht="18" customHeight="1" x14ac:dyDescent="0.25">
      <c r="E691" s="18"/>
      <c r="F691" s="18"/>
      <c r="G691" s="18"/>
    </row>
    <row r="692" spans="5:7" ht="18" customHeight="1" x14ac:dyDescent="0.25">
      <c r="E692" s="18"/>
      <c r="F692" s="18"/>
      <c r="G692" s="18"/>
    </row>
    <row r="693" spans="5:7" ht="18" customHeight="1" x14ac:dyDescent="0.25">
      <c r="E693" s="18"/>
      <c r="F693" s="18"/>
      <c r="G693" s="18"/>
    </row>
    <row r="694" spans="5:7" ht="18" customHeight="1" x14ac:dyDescent="0.25">
      <c r="E694" s="18"/>
      <c r="F694" s="18"/>
      <c r="G694" s="18"/>
    </row>
    <row r="695" spans="5:7" ht="18" customHeight="1" x14ac:dyDescent="0.25">
      <c r="E695" s="18"/>
      <c r="F695" s="18"/>
      <c r="G695" s="18"/>
    </row>
    <row r="696" spans="5:7" ht="18" customHeight="1" x14ac:dyDescent="0.25">
      <c r="E696" s="18"/>
      <c r="F696" s="18"/>
      <c r="G696" s="18"/>
    </row>
    <row r="697" spans="5:7" ht="18" customHeight="1" x14ac:dyDescent="0.25">
      <c r="E697" s="18"/>
      <c r="F697" s="18"/>
      <c r="G697" s="18"/>
    </row>
    <row r="698" spans="5:7" ht="18" customHeight="1" x14ac:dyDescent="0.25">
      <c r="E698" s="18"/>
      <c r="F698" s="18"/>
      <c r="G698" s="18"/>
    </row>
    <row r="699" spans="5:7" ht="18" customHeight="1" x14ac:dyDescent="0.25">
      <c r="E699" s="18"/>
      <c r="F699" s="18"/>
      <c r="G699" s="18"/>
    </row>
    <row r="700" spans="5:7" ht="18" customHeight="1" x14ac:dyDescent="0.25">
      <c r="E700" s="18"/>
      <c r="F700" s="18"/>
      <c r="G700" s="18"/>
    </row>
    <row r="701" spans="5:7" ht="18" customHeight="1" x14ac:dyDescent="0.25">
      <c r="E701" s="18"/>
      <c r="F701" s="18"/>
      <c r="G701" s="18"/>
    </row>
    <row r="702" spans="5:7" ht="18" customHeight="1" x14ac:dyDescent="0.25">
      <c r="E702" s="18"/>
      <c r="F702" s="18"/>
      <c r="G702" s="18"/>
    </row>
    <row r="703" spans="5:7" ht="18" customHeight="1" x14ac:dyDescent="0.25">
      <c r="E703" s="18"/>
      <c r="F703" s="18"/>
      <c r="G703" s="18"/>
    </row>
    <row r="704" spans="5:7" ht="18" customHeight="1" x14ac:dyDescent="0.25">
      <c r="E704" s="18"/>
      <c r="F704" s="18"/>
      <c r="G704" s="18"/>
    </row>
    <row r="705" spans="5:7" ht="18" customHeight="1" x14ac:dyDescent="0.25">
      <c r="E705" s="18"/>
      <c r="F705" s="18"/>
      <c r="G705" s="18"/>
    </row>
    <row r="706" spans="5:7" ht="18" customHeight="1" x14ac:dyDescent="0.25">
      <c r="E706" s="18"/>
      <c r="F706" s="18"/>
      <c r="G706" s="18"/>
    </row>
    <row r="707" spans="5:7" ht="18" customHeight="1" x14ac:dyDescent="0.25">
      <c r="E707" s="18"/>
      <c r="F707" s="18"/>
      <c r="G707" s="18"/>
    </row>
    <row r="708" spans="5:7" ht="18" customHeight="1" x14ac:dyDescent="0.25">
      <c r="E708" s="18"/>
      <c r="F708" s="18"/>
      <c r="G708" s="18"/>
    </row>
    <row r="709" spans="5:7" ht="18" customHeight="1" x14ac:dyDescent="0.25">
      <c r="E709" s="18"/>
      <c r="F709" s="18"/>
      <c r="G709" s="18"/>
    </row>
    <row r="710" spans="5:7" ht="18" customHeight="1" x14ac:dyDescent="0.25">
      <c r="E710" s="18"/>
      <c r="F710" s="18"/>
      <c r="G710" s="18"/>
    </row>
    <row r="711" spans="5:7" ht="18" customHeight="1" x14ac:dyDescent="0.25">
      <c r="E711" s="18"/>
      <c r="F711" s="18"/>
      <c r="G711" s="18"/>
    </row>
    <row r="712" spans="5:7" ht="18" customHeight="1" x14ac:dyDescent="0.25">
      <c r="E712" s="18"/>
      <c r="F712" s="18"/>
      <c r="G712" s="18"/>
    </row>
    <row r="713" spans="5:7" ht="18" customHeight="1" x14ac:dyDescent="0.25">
      <c r="E713" s="18"/>
      <c r="F713" s="18"/>
      <c r="G713" s="18"/>
    </row>
    <row r="714" spans="5:7" ht="18" customHeight="1" x14ac:dyDescent="0.25">
      <c r="E714" s="18"/>
      <c r="F714" s="18"/>
      <c r="G714" s="18"/>
    </row>
    <row r="715" spans="5:7" ht="18" customHeight="1" x14ac:dyDescent="0.25">
      <c r="E715" s="18"/>
      <c r="F715" s="18"/>
      <c r="G715" s="18"/>
    </row>
    <row r="716" spans="5:7" ht="18" customHeight="1" x14ac:dyDescent="0.25">
      <c r="E716" s="18"/>
      <c r="F716" s="18"/>
      <c r="G716" s="18"/>
    </row>
    <row r="717" spans="5:7" ht="18" customHeight="1" x14ac:dyDescent="0.25">
      <c r="E717" s="18"/>
      <c r="F717" s="18"/>
      <c r="G717" s="18"/>
    </row>
    <row r="718" spans="5:7" ht="18" customHeight="1" x14ac:dyDescent="0.25">
      <c r="E718" s="18"/>
      <c r="F718" s="18"/>
      <c r="G718" s="18"/>
    </row>
    <row r="719" spans="5:7" ht="18" customHeight="1" x14ac:dyDescent="0.25">
      <c r="E719" s="18"/>
      <c r="F719" s="18"/>
      <c r="G719" s="18"/>
    </row>
    <row r="720" spans="5:7" ht="18" customHeight="1" x14ac:dyDescent="0.25">
      <c r="E720" s="18"/>
      <c r="F720" s="18"/>
      <c r="G720" s="18"/>
    </row>
    <row r="721" spans="5:7" ht="18" customHeight="1" x14ac:dyDescent="0.25">
      <c r="E721" s="18"/>
      <c r="F721" s="18"/>
      <c r="G721" s="18"/>
    </row>
    <row r="722" spans="5:7" ht="18" customHeight="1" x14ac:dyDescent="0.25">
      <c r="E722" s="18"/>
      <c r="F722" s="18"/>
      <c r="G722" s="18"/>
    </row>
    <row r="723" spans="5:7" ht="18" customHeight="1" x14ac:dyDescent="0.25">
      <c r="E723" s="18"/>
      <c r="F723" s="18"/>
      <c r="G723" s="18"/>
    </row>
    <row r="724" spans="5:7" ht="18" customHeight="1" x14ac:dyDescent="0.25">
      <c r="E724" s="18"/>
      <c r="F724" s="18"/>
      <c r="G724" s="18"/>
    </row>
    <row r="725" spans="5:7" ht="18" customHeight="1" x14ac:dyDescent="0.25">
      <c r="E725" s="18"/>
      <c r="F725" s="18"/>
      <c r="G725" s="18"/>
    </row>
    <row r="726" spans="5:7" ht="18" customHeight="1" x14ac:dyDescent="0.25">
      <c r="E726" s="18"/>
      <c r="F726" s="18"/>
      <c r="G726" s="18"/>
    </row>
    <row r="727" spans="5:7" ht="18" customHeight="1" x14ac:dyDescent="0.25">
      <c r="E727" s="18"/>
      <c r="F727" s="18"/>
      <c r="G727" s="18"/>
    </row>
    <row r="728" spans="5:7" ht="18" customHeight="1" x14ac:dyDescent="0.25">
      <c r="E728" s="18"/>
      <c r="F728" s="18"/>
      <c r="G728" s="18"/>
    </row>
    <row r="729" spans="5:7" ht="18" customHeight="1" x14ac:dyDescent="0.25">
      <c r="E729" s="18"/>
      <c r="F729" s="18"/>
      <c r="G729" s="18"/>
    </row>
    <row r="730" spans="5:7" ht="18" customHeight="1" x14ac:dyDescent="0.25">
      <c r="E730" s="18"/>
      <c r="F730" s="18"/>
      <c r="G730" s="18"/>
    </row>
    <row r="731" spans="5:7" ht="18" customHeight="1" x14ac:dyDescent="0.25">
      <c r="E731" s="18"/>
      <c r="F731" s="18"/>
      <c r="G731" s="18"/>
    </row>
    <row r="732" spans="5:7" ht="18" customHeight="1" x14ac:dyDescent="0.25">
      <c r="E732" s="18"/>
      <c r="F732" s="18"/>
      <c r="G732" s="18"/>
    </row>
    <row r="733" spans="5:7" ht="18" customHeight="1" x14ac:dyDescent="0.25">
      <c r="E733" s="18"/>
      <c r="F733" s="18"/>
      <c r="G733" s="18"/>
    </row>
    <row r="734" spans="5:7" ht="18" customHeight="1" x14ac:dyDescent="0.25">
      <c r="E734" s="18"/>
      <c r="F734" s="18"/>
      <c r="G734" s="18"/>
    </row>
    <row r="735" spans="5:7" ht="18" customHeight="1" x14ac:dyDescent="0.25">
      <c r="E735" s="18"/>
      <c r="F735" s="18"/>
      <c r="G735" s="18"/>
    </row>
    <row r="736" spans="5:7" ht="18" customHeight="1" x14ac:dyDescent="0.25">
      <c r="E736" s="18"/>
      <c r="F736" s="18"/>
      <c r="G736" s="18"/>
    </row>
    <row r="737" spans="5:7" ht="18" customHeight="1" x14ac:dyDescent="0.25">
      <c r="E737" s="18"/>
      <c r="F737" s="18"/>
      <c r="G737" s="18"/>
    </row>
    <row r="738" spans="5:7" ht="18" customHeight="1" x14ac:dyDescent="0.25">
      <c r="E738" s="18"/>
      <c r="F738" s="18"/>
      <c r="G738" s="18"/>
    </row>
    <row r="739" spans="5:7" ht="18" customHeight="1" x14ac:dyDescent="0.25">
      <c r="E739" s="18"/>
      <c r="F739" s="18"/>
      <c r="G739" s="18"/>
    </row>
    <row r="740" spans="5:7" ht="18" customHeight="1" x14ac:dyDescent="0.25">
      <c r="E740" s="18"/>
      <c r="F740" s="18"/>
      <c r="G740" s="18"/>
    </row>
    <row r="741" spans="5:7" ht="18" customHeight="1" x14ac:dyDescent="0.25">
      <c r="E741" s="18"/>
      <c r="F741" s="18"/>
      <c r="G741" s="18"/>
    </row>
    <row r="742" spans="5:7" ht="18" customHeight="1" x14ac:dyDescent="0.25">
      <c r="E742" s="18"/>
      <c r="F742" s="18"/>
      <c r="G742" s="18"/>
    </row>
    <row r="743" spans="5:7" ht="18" customHeight="1" x14ac:dyDescent="0.25">
      <c r="E743" s="18"/>
      <c r="F743" s="18"/>
      <c r="G743" s="18"/>
    </row>
    <row r="744" spans="5:7" ht="18" customHeight="1" x14ac:dyDescent="0.25">
      <c r="E744" s="18"/>
      <c r="F744" s="18"/>
      <c r="G744" s="18"/>
    </row>
    <row r="745" spans="5:7" ht="18" customHeight="1" x14ac:dyDescent="0.25">
      <c r="E745" s="18"/>
      <c r="F745" s="18"/>
      <c r="G745" s="18"/>
    </row>
    <row r="746" spans="5:7" ht="18" customHeight="1" x14ac:dyDescent="0.25">
      <c r="E746" s="18"/>
      <c r="F746" s="18"/>
      <c r="G746" s="18"/>
    </row>
    <row r="747" spans="5:7" ht="18" customHeight="1" x14ac:dyDescent="0.25">
      <c r="E747" s="18"/>
      <c r="F747" s="18"/>
      <c r="G747" s="18"/>
    </row>
    <row r="748" spans="5:7" ht="18" customHeight="1" x14ac:dyDescent="0.25">
      <c r="E748" s="18"/>
      <c r="F748" s="18"/>
      <c r="G748" s="18"/>
    </row>
    <row r="749" spans="5:7" ht="18" customHeight="1" x14ac:dyDescent="0.25">
      <c r="E749" s="18"/>
      <c r="F749" s="18"/>
      <c r="G749" s="18"/>
    </row>
    <row r="750" spans="5:7" ht="18" customHeight="1" x14ac:dyDescent="0.25">
      <c r="E750" s="18"/>
      <c r="F750" s="18"/>
      <c r="G750" s="18"/>
    </row>
    <row r="751" spans="5:7" ht="18" customHeight="1" x14ac:dyDescent="0.25">
      <c r="E751" s="18"/>
      <c r="F751" s="18"/>
      <c r="G751" s="18"/>
    </row>
    <row r="752" spans="5:7" ht="18" customHeight="1" x14ac:dyDescent="0.25">
      <c r="E752" s="18"/>
      <c r="F752" s="18"/>
      <c r="G752" s="18"/>
    </row>
    <row r="753" spans="5:7" ht="18" customHeight="1" x14ac:dyDescent="0.25">
      <c r="E753" s="18"/>
      <c r="F753" s="18"/>
      <c r="G753" s="18"/>
    </row>
    <row r="754" spans="5:7" ht="18" customHeight="1" x14ac:dyDescent="0.25">
      <c r="E754" s="18"/>
      <c r="F754" s="18"/>
      <c r="G754" s="18"/>
    </row>
    <row r="755" spans="5:7" ht="18" customHeight="1" x14ac:dyDescent="0.25">
      <c r="E755" s="18"/>
      <c r="F755" s="18"/>
      <c r="G755" s="18"/>
    </row>
    <row r="756" spans="5:7" ht="18" customHeight="1" x14ac:dyDescent="0.25">
      <c r="E756" s="18"/>
      <c r="F756" s="18"/>
      <c r="G756" s="18"/>
    </row>
    <row r="757" spans="5:7" ht="18" customHeight="1" x14ac:dyDescent="0.25">
      <c r="E757" s="18"/>
      <c r="F757" s="18"/>
      <c r="G757" s="18"/>
    </row>
    <row r="758" spans="5:7" ht="18" customHeight="1" x14ac:dyDescent="0.25">
      <c r="E758" s="18"/>
      <c r="F758" s="18"/>
      <c r="G758" s="18"/>
    </row>
    <row r="759" spans="5:7" ht="18" customHeight="1" x14ac:dyDescent="0.25">
      <c r="E759" s="18"/>
      <c r="F759" s="18"/>
      <c r="G759" s="18"/>
    </row>
    <row r="760" spans="5:7" ht="18" customHeight="1" x14ac:dyDescent="0.25">
      <c r="E760" s="18"/>
      <c r="F760" s="18"/>
      <c r="G760" s="18"/>
    </row>
    <row r="761" spans="5:7" ht="18" customHeight="1" x14ac:dyDescent="0.25">
      <c r="E761" s="18"/>
      <c r="F761" s="18"/>
      <c r="G761" s="18"/>
    </row>
    <row r="762" spans="5:7" ht="18" customHeight="1" x14ac:dyDescent="0.25">
      <c r="E762" s="18"/>
      <c r="F762" s="18"/>
      <c r="G762" s="18"/>
    </row>
    <row r="763" spans="5:7" ht="18" customHeight="1" x14ac:dyDescent="0.25">
      <c r="E763" s="18"/>
      <c r="F763" s="18"/>
      <c r="G763" s="18"/>
    </row>
    <row r="764" spans="5:7" ht="18" customHeight="1" x14ac:dyDescent="0.25">
      <c r="E764" s="18"/>
      <c r="F764" s="18"/>
      <c r="G764" s="18"/>
    </row>
    <row r="765" spans="5:7" ht="18" customHeight="1" x14ac:dyDescent="0.25">
      <c r="E765" s="18"/>
      <c r="F765" s="18"/>
      <c r="G765" s="18"/>
    </row>
    <row r="766" spans="5:7" ht="18" customHeight="1" x14ac:dyDescent="0.25">
      <c r="E766" s="18"/>
      <c r="F766" s="18"/>
      <c r="G766" s="18"/>
    </row>
    <row r="767" spans="5:7" ht="18" customHeight="1" x14ac:dyDescent="0.25">
      <c r="E767" s="18"/>
      <c r="F767" s="18"/>
      <c r="G767" s="18"/>
    </row>
    <row r="768" spans="5:7" ht="18" customHeight="1" x14ac:dyDescent="0.25">
      <c r="E768" s="18"/>
      <c r="F768" s="18"/>
      <c r="G768" s="18"/>
    </row>
    <row r="769" spans="5:7" ht="18" customHeight="1" x14ac:dyDescent="0.25">
      <c r="E769" s="18"/>
      <c r="F769" s="18"/>
      <c r="G769" s="18"/>
    </row>
    <row r="770" spans="5:7" ht="18" customHeight="1" x14ac:dyDescent="0.25">
      <c r="E770" s="18"/>
      <c r="F770" s="18"/>
      <c r="G770" s="18"/>
    </row>
    <row r="771" spans="5:7" ht="18" customHeight="1" x14ac:dyDescent="0.25">
      <c r="E771" s="18"/>
      <c r="F771" s="18"/>
      <c r="G771" s="18"/>
    </row>
    <row r="772" spans="5:7" ht="18" customHeight="1" x14ac:dyDescent="0.25">
      <c r="E772" s="18"/>
      <c r="F772" s="18"/>
      <c r="G772" s="18"/>
    </row>
    <row r="773" spans="5:7" ht="18" customHeight="1" x14ac:dyDescent="0.25">
      <c r="E773" s="18"/>
      <c r="F773" s="18"/>
      <c r="G773" s="18"/>
    </row>
    <row r="774" spans="5:7" ht="18" customHeight="1" x14ac:dyDescent="0.25">
      <c r="E774" s="18"/>
      <c r="F774" s="18"/>
      <c r="G774" s="18"/>
    </row>
    <row r="775" spans="5:7" ht="18" customHeight="1" x14ac:dyDescent="0.25">
      <c r="E775" s="18"/>
      <c r="F775" s="18"/>
      <c r="G775" s="18"/>
    </row>
    <row r="776" spans="5:7" ht="18" customHeight="1" x14ac:dyDescent="0.25">
      <c r="E776" s="18"/>
      <c r="F776" s="18"/>
      <c r="G776" s="18"/>
    </row>
    <row r="777" spans="5:7" ht="18" customHeight="1" x14ac:dyDescent="0.25">
      <c r="E777" s="18"/>
      <c r="F777" s="18"/>
      <c r="G777" s="18"/>
    </row>
    <row r="778" spans="5:7" ht="18" customHeight="1" x14ac:dyDescent="0.25">
      <c r="E778" s="18"/>
      <c r="F778" s="18"/>
      <c r="G778" s="18"/>
    </row>
    <row r="779" spans="5:7" ht="18" customHeight="1" x14ac:dyDescent="0.25">
      <c r="E779" s="18"/>
      <c r="F779" s="18"/>
      <c r="G779" s="18"/>
    </row>
    <row r="780" spans="5:7" ht="18" customHeight="1" x14ac:dyDescent="0.25">
      <c r="E780" s="18"/>
      <c r="F780" s="18"/>
      <c r="G780" s="18"/>
    </row>
    <row r="781" spans="5:7" ht="18" customHeight="1" x14ac:dyDescent="0.25">
      <c r="E781" s="18"/>
      <c r="F781" s="18"/>
      <c r="G781" s="18"/>
    </row>
    <row r="782" spans="5:7" ht="18" customHeight="1" x14ac:dyDescent="0.25">
      <c r="E782" s="18"/>
      <c r="F782" s="18"/>
      <c r="G782" s="18"/>
    </row>
    <row r="783" spans="5:7" ht="18" customHeight="1" x14ac:dyDescent="0.25">
      <c r="E783" s="18"/>
      <c r="F783" s="18"/>
      <c r="G783" s="18"/>
    </row>
    <row r="784" spans="5:7" ht="18" customHeight="1" x14ac:dyDescent="0.25">
      <c r="E784" s="18"/>
      <c r="F784" s="18"/>
      <c r="G784" s="18"/>
    </row>
    <row r="785" spans="5:7" ht="18" customHeight="1" x14ac:dyDescent="0.25">
      <c r="E785" s="18"/>
      <c r="F785" s="18"/>
      <c r="G785" s="18"/>
    </row>
    <row r="786" spans="5:7" ht="18" customHeight="1" x14ac:dyDescent="0.25">
      <c r="E786" s="18"/>
      <c r="F786" s="18"/>
      <c r="G786" s="18"/>
    </row>
    <row r="787" spans="5:7" ht="18" customHeight="1" x14ac:dyDescent="0.25">
      <c r="E787" s="18"/>
      <c r="F787" s="18"/>
      <c r="G787" s="18"/>
    </row>
    <row r="788" spans="5:7" ht="18" customHeight="1" x14ac:dyDescent="0.25">
      <c r="E788" s="18"/>
      <c r="F788" s="18"/>
      <c r="G788" s="18"/>
    </row>
    <row r="789" spans="5:7" ht="18" customHeight="1" x14ac:dyDescent="0.25">
      <c r="E789" s="18"/>
      <c r="F789" s="18"/>
      <c r="G789" s="18"/>
    </row>
    <row r="790" spans="5:7" ht="18" customHeight="1" x14ac:dyDescent="0.25">
      <c r="E790" s="18"/>
      <c r="F790" s="18"/>
      <c r="G790" s="18"/>
    </row>
    <row r="791" spans="5:7" ht="18" customHeight="1" x14ac:dyDescent="0.25">
      <c r="E791" s="18"/>
      <c r="F791" s="18"/>
      <c r="G791" s="18"/>
    </row>
    <row r="792" spans="5:7" ht="18" customHeight="1" x14ac:dyDescent="0.25">
      <c r="E792" s="18"/>
      <c r="F792" s="18"/>
      <c r="G792" s="18"/>
    </row>
    <row r="793" spans="5:7" ht="18" customHeight="1" x14ac:dyDescent="0.25">
      <c r="E793" s="18"/>
      <c r="F793" s="18"/>
      <c r="G793" s="18"/>
    </row>
    <row r="794" spans="5:7" ht="18" customHeight="1" x14ac:dyDescent="0.25">
      <c r="E794" s="18"/>
      <c r="F794" s="18"/>
      <c r="G794" s="18"/>
    </row>
    <row r="795" spans="5:7" ht="18" customHeight="1" x14ac:dyDescent="0.25">
      <c r="E795" s="18"/>
      <c r="F795" s="18"/>
      <c r="G795" s="18"/>
    </row>
    <row r="796" spans="5:7" ht="18" customHeight="1" x14ac:dyDescent="0.25">
      <c r="E796" s="18"/>
      <c r="F796" s="18"/>
      <c r="G796" s="18"/>
    </row>
    <row r="797" spans="5:7" ht="18" customHeight="1" x14ac:dyDescent="0.25">
      <c r="E797" s="18"/>
      <c r="F797" s="18"/>
      <c r="G797" s="18"/>
    </row>
    <row r="798" spans="5:7" ht="18" customHeight="1" x14ac:dyDescent="0.25">
      <c r="E798" s="18"/>
      <c r="F798" s="18"/>
      <c r="G798" s="18"/>
    </row>
    <row r="799" spans="5:7" ht="18" customHeight="1" x14ac:dyDescent="0.25">
      <c r="E799" s="18"/>
      <c r="F799" s="18"/>
      <c r="G799" s="18"/>
    </row>
    <row r="800" spans="5:7" ht="18" customHeight="1" x14ac:dyDescent="0.25">
      <c r="E800" s="18"/>
      <c r="F800" s="18"/>
      <c r="G800" s="18"/>
    </row>
    <row r="801" spans="5:7" ht="18" customHeight="1" x14ac:dyDescent="0.25">
      <c r="E801" s="18"/>
      <c r="F801" s="18"/>
      <c r="G801" s="18"/>
    </row>
    <row r="802" spans="5:7" ht="18" customHeight="1" x14ac:dyDescent="0.25">
      <c r="E802" s="18"/>
      <c r="F802" s="18"/>
      <c r="G802" s="18"/>
    </row>
    <row r="803" spans="5:7" ht="18" customHeight="1" x14ac:dyDescent="0.25">
      <c r="E803" s="18"/>
      <c r="F803" s="18"/>
      <c r="G803" s="18"/>
    </row>
    <row r="804" spans="5:7" ht="18" customHeight="1" x14ac:dyDescent="0.25">
      <c r="E804" s="18"/>
      <c r="F804" s="18"/>
      <c r="G804" s="18"/>
    </row>
    <row r="805" spans="5:7" ht="18" customHeight="1" x14ac:dyDescent="0.25">
      <c r="E805" s="18"/>
      <c r="F805" s="18"/>
      <c r="G805" s="18"/>
    </row>
    <row r="806" spans="5:7" ht="18" customHeight="1" x14ac:dyDescent="0.25">
      <c r="E806" s="18"/>
      <c r="F806" s="18"/>
      <c r="G806" s="18"/>
    </row>
    <row r="807" spans="5:7" ht="18" customHeight="1" x14ac:dyDescent="0.25">
      <c r="E807" s="18"/>
      <c r="F807" s="18"/>
      <c r="G807" s="18"/>
    </row>
    <row r="808" spans="5:7" ht="18" customHeight="1" x14ac:dyDescent="0.25">
      <c r="E808" s="18"/>
      <c r="F808" s="18"/>
      <c r="G808" s="18"/>
    </row>
    <row r="809" spans="5:7" ht="18" customHeight="1" x14ac:dyDescent="0.25">
      <c r="E809" s="18"/>
      <c r="F809" s="18"/>
      <c r="G809" s="18"/>
    </row>
    <row r="810" spans="5:7" ht="18" customHeight="1" x14ac:dyDescent="0.25">
      <c r="E810" s="18"/>
      <c r="F810" s="18"/>
      <c r="G810" s="18"/>
    </row>
    <row r="811" spans="5:7" ht="18" customHeight="1" x14ac:dyDescent="0.25">
      <c r="E811" s="18"/>
      <c r="F811" s="18"/>
      <c r="G811" s="18"/>
    </row>
    <row r="812" spans="5:7" ht="18" customHeight="1" x14ac:dyDescent="0.25">
      <c r="E812" s="18"/>
      <c r="F812" s="18"/>
      <c r="G812" s="18"/>
    </row>
    <row r="813" spans="5:7" ht="18" customHeight="1" x14ac:dyDescent="0.25">
      <c r="E813" s="18"/>
      <c r="F813" s="18"/>
      <c r="G813" s="18"/>
    </row>
    <row r="814" spans="5:7" ht="18" customHeight="1" x14ac:dyDescent="0.25">
      <c r="E814" s="18"/>
      <c r="F814" s="18"/>
      <c r="G814" s="18"/>
    </row>
    <row r="815" spans="5:7" ht="18" customHeight="1" x14ac:dyDescent="0.25">
      <c r="E815" s="18"/>
      <c r="F815" s="18"/>
      <c r="G815" s="18"/>
    </row>
    <row r="816" spans="5:7" ht="18" customHeight="1" x14ac:dyDescent="0.25">
      <c r="E816" s="18"/>
      <c r="F816" s="18"/>
      <c r="G816" s="18"/>
    </row>
    <row r="817" spans="5:7" ht="18" customHeight="1" x14ac:dyDescent="0.25">
      <c r="E817" s="18"/>
      <c r="F817" s="18"/>
      <c r="G817" s="18"/>
    </row>
    <row r="818" spans="5:7" ht="18" customHeight="1" x14ac:dyDescent="0.25">
      <c r="E818" s="18"/>
      <c r="F818" s="18"/>
      <c r="G818" s="18"/>
    </row>
    <row r="819" spans="5:7" ht="18" customHeight="1" x14ac:dyDescent="0.25">
      <c r="E819" s="18"/>
      <c r="F819" s="18"/>
      <c r="G819" s="18"/>
    </row>
    <row r="820" spans="5:7" ht="18" customHeight="1" x14ac:dyDescent="0.25">
      <c r="E820" s="18"/>
      <c r="F820" s="18"/>
      <c r="G820" s="18"/>
    </row>
    <row r="821" spans="5:7" ht="18" customHeight="1" x14ac:dyDescent="0.25">
      <c r="E821" s="18"/>
      <c r="F821" s="18"/>
      <c r="G821" s="18"/>
    </row>
    <row r="822" spans="5:7" ht="18" customHeight="1" x14ac:dyDescent="0.25">
      <c r="E822" s="18"/>
      <c r="F822" s="18"/>
      <c r="G822" s="18"/>
    </row>
    <row r="823" spans="5:7" ht="18" customHeight="1" x14ac:dyDescent="0.25">
      <c r="E823" s="18"/>
      <c r="F823" s="18"/>
      <c r="G823" s="18"/>
    </row>
    <row r="824" spans="5:7" ht="18" customHeight="1" x14ac:dyDescent="0.25">
      <c r="E824" s="18"/>
      <c r="F824" s="18"/>
      <c r="G824" s="18"/>
    </row>
    <row r="825" spans="5:7" ht="18" customHeight="1" x14ac:dyDescent="0.25">
      <c r="E825" s="18"/>
      <c r="F825" s="18"/>
      <c r="G825" s="18"/>
    </row>
    <row r="826" spans="5:7" ht="18" customHeight="1" x14ac:dyDescent="0.25">
      <c r="E826" s="18"/>
      <c r="F826" s="18"/>
      <c r="G826" s="18"/>
    </row>
    <row r="827" spans="5:7" ht="18" customHeight="1" x14ac:dyDescent="0.25">
      <c r="E827" s="18"/>
      <c r="F827" s="18"/>
      <c r="G827" s="18"/>
    </row>
    <row r="828" spans="5:7" ht="18" customHeight="1" x14ac:dyDescent="0.25">
      <c r="E828" s="18"/>
      <c r="F828" s="18"/>
      <c r="G828" s="18"/>
    </row>
    <row r="829" spans="5:7" ht="18" customHeight="1" x14ac:dyDescent="0.25">
      <c r="E829" s="18"/>
      <c r="F829" s="18"/>
      <c r="G829" s="18"/>
    </row>
    <row r="830" spans="5:7" ht="18" customHeight="1" x14ac:dyDescent="0.25">
      <c r="E830" s="18"/>
      <c r="F830" s="18"/>
      <c r="G830" s="18"/>
    </row>
    <row r="831" spans="5:7" ht="18" customHeight="1" x14ac:dyDescent="0.25">
      <c r="E831" s="18"/>
      <c r="F831" s="18"/>
      <c r="G831" s="18"/>
    </row>
    <row r="832" spans="5:7" ht="18" customHeight="1" x14ac:dyDescent="0.25">
      <c r="E832" s="18"/>
      <c r="F832" s="18"/>
      <c r="G832" s="18"/>
    </row>
    <row r="833" spans="5:7" ht="18" customHeight="1" x14ac:dyDescent="0.25">
      <c r="E833" s="18"/>
      <c r="F833" s="18"/>
      <c r="G833" s="18"/>
    </row>
    <row r="834" spans="5:7" ht="18" customHeight="1" x14ac:dyDescent="0.25">
      <c r="E834" s="18"/>
      <c r="F834" s="18"/>
      <c r="G834" s="18"/>
    </row>
    <row r="835" spans="5:7" ht="18" customHeight="1" x14ac:dyDescent="0.25">
      <c r="E835" s="18"/>
      <c r="F835" s="18"/>
      <c r="G835" s="18"/>
    </row>
    <row r="836" spans="5:7" ht="18" customHeight="1" x14ac:dyDescent="0.25">
      <c r="E836" s="18"/>
      <c r="F836" s="18"/>
      <c r="G836" s="18"/>
    </row>
    <row r="837" spans="5:7" ht="18" customHeight="1" x14ac:dyDescent="0.25">
      <c r="E837" s="18"/>
      <c r="F837" s="18"/>
      <c r="G837" s="18"/>
    </row>
    <row r="838" spans="5:7" ht="18" customHeight="1" x14ac:dyDescent="0.25">
      <c r="E838" s="18"/>
      <c r="F838" s="18"/>
      <c r="G838" s="18"/>
    </row>
    <row r="839" spans="5:7" ht="18" customHeight="1" x14ac:dyDescent="0.25">
      <c r="E839" s="18"/>
      <c r="F839" s="18"/>
      <c r="G839" s="18"/>
    </row>
    <row r="840" spans="5:7" ht="18" customHeight="1" x14ac:dyDescent="0.25">
      <c r="E840" s="18"/>
      <c r="F840" s="18"/>
      <c r="G840" s="18"/>
    </row>
  </sheetData>
  <mergeCells count="12">
    <mergeCell ref="G1:H1"/>
    <mergeCell ref="A3:H3"/>
    <mergeCell ref="A4:H4"/>
    <mergeCell ref="A5:H6"/>
    <mergeCell ref="A7:A10"/>
    <mergeCell ref="B7:B10"/>
    <mergeCell ref="C7:C10"/>
    <mergeCell ref="D7:D10"/>
    <mergeCell ref="E7:E10"/>
    <mergeCell ref="F7:F10"/>
    <mergeCell ref="G7:G10"/>
    <mergeCell ref="H7:H10"/>
  </mergeCells>
  <pageMargins left="0.51181102362204722" right="0.31496062992125984" top="0.35433070866141736" bottom="0.35433070866141736" header="0.31496062992125984" footer="0.31496062992125984"/>
  <pageSetup paperSize="9" scale="65" fitToHeight="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2026-05-11T13:20:02Z</cp:lastPrinted>
  <dcterms:created xsi:type="dcterms:W3CDTF">2015-06-05T18:19:34Z</dcterms:created>
  <dcterms:modified xsi:type="dcterms:W3CDTF">2026-07-15T09:11:50Z</dcterms:modified>
</cp:coreProperties>
</file>